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ajevd.sharepoint.com/Shared Documents/ACCUEIL D'URGENCE/TOR/TOR - formulaires/"/>
    </mc:Choice>
  </mc:AlternateContent>
  <xr:revisionPtr revIDLastSave="8" documentId="8_{887D3C39-D6A1-4B89-A399-15C0938E0BFC}" xr6:coauthVersionLast="47" xr6:coauthVersionMax="47" xr10:uidLastSave="{1FC4795A-6860-4505-9158-81D4F29A2C8C}"/>
  <workbookProtection workbookPassword="C9C7" lockStructure="1"/>
  <bookViews>
    <workbookView xWindow="-120" yWindow="-120" windowWidth="29040" windowHeight="15840" activeTab="1" xr2:uid="{00000000-000D-0000-FFFF-FFFF00000000}"/>
  </bookViews>
  <sheets>
    <sheet name="1er semestre" sheetId="1" r:id="rId1"/>
    <sheet name="2ème semestre" sheetId="3" r:id="rId2"/>
  </sheets>
  <definedNames>
    <definedName name="Z_38816957_92AB_4C94_8DD3_702F1F3769FC_.wvu.PrintArea" localSheetId="0" hidden="1">'1er semestre'!$A$1:$AA$151</definedName>
    <definedName name="Z_38816957_92AB_4C94_8DD3_702F1F3769FC_.wvu.PrintArea" localSheetId="1" hidden="1">'2ème semestre'!$A$1:$AA$149</definedName>
    <definedName name="_xlnm.Print_Area" localSheetId="0">'1er semestre'!$A$1:$AA$153</definedName>
    <definedName name="_xlnm.Print_Area" localSheetId="1">'2ème semestre'!$A$1:$AA$153</definedName>
  </definedNames>
  <calcPr calcId="191029"/>
  <customWorkbookViews>
    <customWorkbookView name="Impression" guid="{38816957-92AB-4C94-8DD3-702F1F3769FC}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1" i="3" l="1"/>
  <c r="J147" i="3"/>
  <c r="U145" i="3"/>
  <c r="J145" i="3"/>
  <c r="U143" i="3"/>
  <c r="H143" i="3"/>
  <c r="J147" i="1"/>
  <c r="T29" i="1"/>
  <c r="F151" i="3" l="1"/>
  <c r="T139" i="3"/>
  <c r="F125" i="3"/>
  <c r="T117" i="3"/>
  <c r="F103" i="3"/>
  <c r="T95" i="3"/>
  <c r="F81" i="3"/>
  <c r="T73" i="3"/>
  <c r="F59" i="3"/>
  <c r="T51" i="3"/>
  <c r="F37" i="3"/>
  <c r="T29" i="3"/>
  <c r="F15" i="3"/>
  <c r="F125" i="1"/>
  <c r="T139" i="1"/>
  <c r="J145" i="1"/>
  <c r="U145" i="1"/>
  <c r="F15" i="1"/>
  <c r="A9" i="1"/>
  <c r="H143" i="1"/>
  <c r="U143" i="1"/>
  <c r="A141" i="1"/>
  <c r="A119" i="1"/>
  <c r="A97" i="1"/>
  <c r="A75" i="1"/>
  <c r="A53" i="1"/>
  <c r="A31" i="1"/>
  <c r="T117" i="1"/>
  <c r="F103" i="1"/>
  <c r="T95" i="1"/>
  <c r="F81" i="1"/>
  <c r="T73" i="1"/>
  <c r="F59" i="1"/>
  <c r="T51" i="1"/>
  <c r="F37" i="1"/>
  <c r="J149" i="1" l="1"/>
  <c r="J149" i="3"/>
  <c r="F151" i="1"/>
</calcChain>
</file>

<file path=xl/sharedStrings.xml><?xml version="1.0" encoding="utf-8"?>
<sst xmlns="http://schemas.openxmlformats.org/spreadsheetml/2006/main" count="190" uniqueCount="31">
  <si>
    <t>Nom de la structure :</t>
  </si>
  <si>
    <t>Statistiques mensuelles - Accueil d'urgence</t>
  </si>
  <si>
    <t>Réseau:</t>
  </si>
  <si>
    <t>Année concernée:</t>
  </si>
  <si>
    <t>1er semestre</t>
  </si>
  <si>
    <t>Nombre de demi-journées d'ouverture:</t>
  </si>
  <si>
    <t>Nombre de semaines d'ouverture:</t>
  </si>
  <si>
    <t>Nombre d'enfants total accueillis:</t>
  </si>
  <si>
    <t>Enfants accueillis dans la structure:</t>
  </si>
  <si>
    <t>Déjà inscrits dans la structure:</t>
  </si>
  <si>
    <t>Non-inscrits dans la structure:</t>
  </si>
  <si>
    <t>A) En raison d'un entretien d'embauche, d'une formation, stage ou autre mesure d'insertion:</t>
  </si>
  <si>
    <t>B) En attendant une place dans une structure TOE:</t>
  </si>
  <si>
    <t>C) Afin de palier à des difficultés d’ordre familial (situation d’épuisement, arrivée d’un nouvel enfant, etc):</t>
  </si>
  <si>
    <t>D) Lors de sollicitation accrue des parents confrontés à la maladie d’un autre enfant:</t>
  </si>
  <si>
    <t>E) Lors d’un rendez-vous médical ou d’un traitement de courte durée:</t>
  </si>
  <si>
    <t>F) Pour d'autres raisons:</t>
  </si>
  <si>
    <t>Nb mensuel moyen de demi-journées d'ouverture:</t>
  </si>
  <si>
    <t>Nb d'enfants mensuel moyen accueillis:</t>
  </si>
  <si>
    <t>Nb mensuel moyen d'enfants total accueillis:</t>
  </si>
  <si>
    <t>2ème semestre</t>
  </si>
  <si>
    <t>Nb d'enfants total accueillis pour les non inscrits dans la structure:</t>
  </si>
  <si>
    <t>Juillet</t>
  </si>
  <si>
    <t>Août</t>
  </si>
  <si>
    <t>Septembre</t>
  </si>
  <si>
    <t>Octobre</t>
  </si>
  <si>
    <t>Novembre</t>
  </si>
  <si>
    <t>Décembre</t>
  </si>
  <si>
    <t>Le formulaire pour les statistiques du 1er et 2ème semestre est à disposition sur le site internet de la FAJE, ainsi que le formulaire de demande simplifée.</t>
  </si>
  <si>
    <t>Nombre de période facturées au titre de l'accueil d'urgence ( en indiquant si possible les motifs ci-dessous):</t>
  </si>
  <si>
    <t>Nombre de période facturées au titre de l'accueil d'urgence: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</si>
</sst>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theme="1" tint="0.249977111117893"/>
      <name val="Arial Narrow"/>
      <family val="2"/>
    </font>
    <font>
      <sz val="12"/>
      <name val="Arial Narrow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0" fillId="3" borderId="1" xfId="0" applyFont="1" applyFill="1" applyBorder="1" applyAlignment="1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1419225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7280F09-A2E4-4A32-8828-EC734298D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9225" cy="1419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1419225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B8331D3-FF81-49F6-A8FE-3358FBEBA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9225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3"/>
  <sheetViews>
    <sheetView showGridLines="0" topLeftCell="A136" zoomScaleNormal="100" zoomScaleSheetLayoutView="100" workbookViewId="0">
      <selection activeCell="F15" sqref="F15"/>
    </sheetView>
  </sheetViews>
  <sheetFormatPr baseColWidth="10" defaultColWidth="11.42578125" defaultRowHeight="12.75" x14ac:dyDescent="0.2"/>
  <cols>
    <col min="1" max="1" width="11.42578125" style="2"/>
    <col min="2" max="2" width="8.85546875" style="2" customWidth="1"/>
    <col min="3" max="3" width="6" style="2" customWidth="1"/>
    <col min="4" max="4" width="9.85546875" style="2" customWidth="1"/>
    <col min="5" max="5" width="1.140625" style="2" customWidth="1"/>
    <col min="6" max="6" width="9.85546875" style="2" customWidth="1"/>
    <col min="7" max="7" width="9.7109375" style="10" customWidth="1"/>
    <col min="8" max="8" width="2.85546875" style="2" customWidth="1"/>
    <col min="9" max="9" width="5.140625" style="2" customWidth="1"/>
    <col min="10" max="10" width="5.7109375" style="2" customWidth="1"/>
    <col min="11" max="11" width="2.28515625" style="2" customWidth="1"/>
    <col min="12" max="12" width="2.7109375" style="2" customWidth="1"/>
    <col min="13" max="13" width="5.7109375" style="2" customWidth="1"/>
    <col min="14" max="14" width="2.28515625" style="2" customWidth="1"/>
    <col min="15" max="15" width="2.7109375" style="2" customWidth="1"/>
    <col min="16" max="16" width="5.7109375" style="2" customWidth="1"/>
    <col min="17" max="17" width="2.42578125" style="2" customWidth="1"/>
    <col min="18" max="18" width="2.7109375" style="2" customWidth="1"/>
    <col min="19" max="19" width="9.5703125" style="2" customWidth="1"/>
    <col min="20" max="20" width="2.42578125" style="2" customWidth="1"/>
    <col min="21" max="21" width="2.7109375" style="2" customWidth="1"/>
    <col min="22" max="22" width="5.7109375" style="2" customWidth="1"/>
    <col min="23" max="23" width="2.42578125" style="2" customWidth="1"/>
    <col min="24" max="24" width="3.42578125" style="2" customWidth="1"/>
    <col min="25" max="25" width="5.85546875" style="2" customWidth="1"/>
    <col min="26" max="26" width="2.42578125" style="2" customWidth="1"/>
    <col min="27" max="27" width="10.42578125" style="2" customWidth="1"/>
    <col min="28" max="16384" width="11.42578125" style="2"/>
  </cols>
  <sheetData>
    <row r="1" spans="1:27" ht="116.25" customHeight="1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9" customFormat="1" ht="27.75" customHeight="1" x14ac:dyDescent="0.25">
      <c r="A2" s="1"/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9" customFormat="1" ht="15.75" x14ac:dyDescent="0.25">
      <c r="A3" s="23" t="s">
        <v>3</v>
      </c>
      <c r="B3" s="23"/>
      <c r="C3" s="23"/>
      <c r="D3" s="28"/>
      <c r="E3" s="29"/>
      <c r="F3" s="29"/>
      <c r="G3" s="30"/>
      <c r="H3" s="14"/>
      <c r="I3" s="23" t="s">
        <v>2</v>
      </c>
      <c r="J3" s="23"/>
      <c r="K3" s="23"/>
      <c r="L3" s="4"/>
      <c r="M3" s="28"/>
      <c r="N3" s="29"/>
      <c r="O3" s="29"/>
      <c r="P3" s="29"/>
      <c r="Q3" s="29"/>
      <c r="R3" s="29"/>
      <c r="S3" s="30"/>
      <c r="T3" s="4"/>
      <c r="U3" s="4"/>
      <c r="V3" s="4"/>
      <c r="W3" s="4"/>
      <c r="X3" s="4"/>
      <c r="Y3" s="4"/>
      <c r="Z3" s="4"/>
      <c r="AA3" s="4"/>
    </row>
    <row r="4" spans="1:27" s="9" customFormat="1" ht="9" customHeight="1" x14ac:dyDescent="0.25">
      <c r="A4" s="1"/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3"/>
      <c r="U4" s="13"/>
      <c r="V4" s="13"/>
      <c r="W4" s="13"/>
      <c r="X4" s="13"/>
      <c r="Y4" s="13"/>
      <c r="Z4" s="13"/>
      <c r="AA4" s="13"/>
    </row>
    <row r="5" spans="1:27" s="9" customFormat="1" ht="15.75" x14ac:dyDescent="0.25">
      <c r="A5" s="23" t="s">
        <v>0</v>
      </c>
      <c r="B5" s="23"/>
      <c r="C5" s="23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14"/>
      <c r="U5" s="14"/>
      <c r="V5" s="14"/>
      <c r="W5" s="14"/>
      <c r="X5" s="14"/>
      <c r="Y5" s="14"/>
      <c r="Z5" s="14"/>
      <c r="AA5" s="14"/>
    </row>
    <row r="6" spans="1:27" ht="18.75" customHeight="1" x14ac:dyDescent="0.2"/>
    <row r="7" spans="1:27" s="3" customFormat="1" ht="18" x14ac:dyDescent="0.3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7.5" customHeight="1" x14ac:dyDescent="0.2"/>
    <row r="9" spans="1:27" ht="15.75" x14ac:dyDescent="0.25">
      <c r="A9" s="25" t="str">
        <f>CONCATENATE("Janvier ",$D$3)</f>
        <v xml:space="preserve">Janvier 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7.5" customHeight="1" x14ac:dyDescent="0.2"/>
    <row r="11" spans="1:27" s="9" customFormat="1" ht="15.75" x14ac:dyDescent="0.25">
      <c r="A11" s="26" t="s">
        <v>5</v>
      </c>
      <c r="B11" s="26"/>
      <c r="C11" s="26"/>
      <c r="D11" s="26"/>
      <c r="E11" s="4"/>
      <c r="F11" s="21"/>
      <c r="G11" s="4"/>
      <c r="I11" s="4"/>
      <c r="J11" s="4" t="s">
        <v>6</v>
      </c>
      <c r="K11" s="4"/>
      <c r="L11" s="4"/>
      <c r="M11" s="4"/>
      <c r="N11" s="4"/>
      <c r="O11" s="4"/>
      <c r="Q11" s="4"/>
      <c r="R11" s="4"/>
      <c r="S11" s="21"/>
      <c r="T11" s="4"/>
      <c r="U11" s="4"/>
      <c r="V11" s="4"/>
      <c r="W11" s="4"/>
      <c r="X11" s="4"/>
      <c r="Y11" s="4"/>
      <c r="Z11" s="4"/>
      <c r="AA11" s="4"/>
    </row>
    <row r="12" spans="1:27" ht="7.5" customHeight="1" x14ac:dyDescent="0.2"/>
    <row r="13" spans="1:27" ht="23.25" customHeight="1" x14ac:dyDescent="0.25">
      <c r="A13" s="26" t="s">
        <v>8</v>
      </c>
      <c r="B13" s="26"/>
      <c r="C13" s="26"/>
      <c r="D13" s="26"/>
      <c r="E13" s="4"/>
      <c r="F13" s="26" t="s">
        <v>9</v>
      </c>
      <c r="G13" s="26"/>
      <c r="H13" s="26"/>
      <c r="I13" s="26"/>
      <c r="J13" s="21"/>
      <c r="K13" s="5"/>
      <c r="L13" s="5"/>
      <c r="M13" s="5"/>
      <c r="N13" s="5"/>
      <c r="O13" s="5"/>
      <c r="P13" s="27" t="s">
        <v>10</v>
      </c>
      <c r="Q13" s="27"/>
      <c r="R13" s="27"/>
      <c r="S13" s="27"/>
      <c r="T13" s="27"/>
      <c r="U13" s="27"/>
      <c r="V13" s="27"/>
      <c r="W13" s="28"/>
      <c r="X13" s="30"/>
      <c r="Y13" s="5"/>
      <c r="Z13" s="5"/>
      <c r="AA13" s="5"/>
    </row>
    <row r="14" spans="1:27" ht="7.5" customHeight="1" x14ac:dyDescent="0.2"/>
    <row r="15" spans="1:27" ht="23.25" customHeight="1" x14ac:dyDescent="0.25">
      <c r="A15" s="26" t="s">
        <v>7</v>
      </c>
      <c r="B15" s="26"/>
      <c r="C15" s="26"/>
      <c r="D15" s="26"/>
      <c r="E15" s="5"/>
      <c r="F15" s="7">
        <f>J13+W13</f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7.5" customHeight="1" x14ac:dyDescent="0.2"/>
    <row r="17" spans="1:27" ht="23.25" customHeight="1" x14ac:dyDescent="0.25">
      <c r="A17" s="4" t="s">
        <v>29</v>
      </c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7.5" customHeight="1" x14ac:dyDescent="0.2"/>
    <row r="19" spans="1:27" ht="23.25" customHeight="1" x14ac:dyDescent="0.25">
      <c r="A19" s="26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1"/>
      <c r="Q19" s="28"/>
      <c r="R19" s="30"/>
      <c r="S19" s="5"/>
      <c r="T19" s="5"/>
      <c r="U19" s="5"/>
      <c r="V19" s="5"/>
      <c r="W19" s="5"/>
      <c r="X19" s="5"/>
      <c r="Y19" s="5"/>
      <c r="Z19" s="5"/>
      <c r="AA19" s="5"/>
    </row>
    <row r="20" spans="1:27" ht="7.5" customHeight="1" x14ac:dyDescent="0.2"/>
    <row r="21" spans="1:27" ht="23.25" customHeight="1" x14ac:dyDescent="0.25">
      <c r="A21" s="26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1"/>
      <c r="Q21" s="28"/>
      <c r="R21" s="30"/>
      <c r="S21" s="5"/>
      <c r="T21" s="5"/>
      <c r="U21" s="5"/>
      <c r="V21" s="5"/>
      <c r="W21" s="5"/>
      <c r="X21" s="5"/>
      <c r="Y21" s="5"/>
      <c r="Z21" s="5"/>
      <c r="AA21" s="5"/>
    </row>
    <row r="22" spans="1:27" ht="7.5" customHeight="1" x14ac:dyDescent="0.2"/>
    <row r="23" spans="1:27" ht="23.25" customHeight="1" x14ac:dyDescent="0.25">
      <c r="A23" s="26" t="s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1"/>
      <c r="Q23" s="28"/>
      <c r="R23" s="30"/>
      <c r="S23" s="5"/>
      <c r="T23" s="5"/>
      <c r="U23" s="5"/>
      <c r="V23" s="5"/>
      <c r="W23" s="5"/>
      <c r="X23" s="5"/>
      <c r="Y23" s="5"/>
      <c r="Z23" s="5"/>
      <c r="AA23" s="5"/>
    </row>
    <row r="24" spans="1:27" ht="7.5" customHeight="1" x14ac:dyDescent="0.2"/>
    <row r="25" spans="1:27" ht="23.25" customHeight="1" x14ac:dyDescent="0.25">
      <c r="A25" s="26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1"/>
      <c r="Q25" s="28"/>
      <c r="R25" s="30"/>
      <c r="S25" s="5"/>
      <c r="T25" s="5"/>
      <c r="U25" s="5"/>
      <c r="V25" s="5"/>
      <c r="W25" s="5"/>
      <c r="X25" s="5"/>
      <c r="Y25" s="5"/>
      <c r="Z25" s="5"/>
      <c r="AA25" s="5"/>
    </row>
    <row r="26" spans="1:27" ht="7.5" customHeight="1" x14ac:dyDescent="0.2"/>
    <row r="27" spans="1:27" ht="23.25" customHeight="1" x14ac:dyDescent="0.25">
      <c r="A27" s="26" t="s">
        <v>15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1"/>
      <c r="Q27" s="28"/>
      <c r="R27" s="30"/>
      <c r="S27" s="5"/>
      <c r="T27" s="5"/>
      <c r="U27" s="5"/>
      <c r="V27" s="5"/>
      <c r="W27" s="5"/>
      <c r="X27" s="5"/>
      <c r="Y27" s="5"/>
      <c r="Z27" s="5"/>
      <c r="AA27" s="5"/>
    </row>
    <row r="28" spans="1:27" ht="7.5" customHeight="1" x14ac:dyDescent="0.2"/>
    <row r="29" spans="1:27" ht="23.25" customHeight="1" x14ac:dyDescent="0.25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1"/>
      <c r="Q29" s="28"/>
      <c r="R29" s="30"/>
      <c r="S29" s="5"/>
      <c r="T29" s="32">
        <f>SUM(Q19,Q21,Q23,Q25,Q27,Q29)</f>
        <v>0</v>
      </c>
      <c r="U29" s="33"/>
      <c r="V29" s="34"/>
      <c r="W29" s="5"/>
      <c r="X29" s="5"/>
      <c r="Y29" s="5"/>
      <c r="Z29" s="5"/>
      <c r="AA29" s="5"/>
    </row>
    <row r="30" spans="1:27" ht="13.5" thickBot="1" x14ac:dyDescent="0.25">
      <c r="A30" s="11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6.5" thickTop="1" x14ac:dyDescent="0.25">
      <c r="A31" s="25" t="str">
        <f>CONCATENATE("Février ",$D$3)</f>
        <v xml:space="preserve">Février 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7.5" customHeight="1" x14ac:dyDescent="0.2"/>
    <row r="33" spans="1:27" s="9" customFormat="1" ht="15.75" x14ac:dyDescent="0.25">
      <c r="A33" s="26" t="s">
        <v>5</v>
      </c>
      <c r="B33" s="26"/>
      <c r="C33" s="26"/>
      <c r="D33" s="26"/>
      <c r="E33" s="4"/>
      <c r="F33" s="21"/>
      <c r="G33" s="4"/>
      <c r="I33" s="4"/>
      <c r="J33" s="4" t="s">
        <v>6</v>
      </c>
      <c r="K33" s="4"/>
      <c r="L33" s="4"/>
      <c r="M33" s="4"/>
      <c r="N33" s="4"/>
      <c r="O33" s="4"/>
      <c r="Q33" s="4"/>
      <c r="R33" s="4"/>
      <c r="S33" s="21"/>
      <c r="T33" s="4"/>
      <c r="U33" s="4"/>
      <c r="V33" s="4"/>
      <c r="W33" s="4"/>
      <c r="X33" s="4"/>
      <c r="Y33" s="4"/>
      <c r="Z33" s="4"/>
      <c r="AA33" s="4"/>
    </row>
    <row r="34" spans="1:27" ht="7.5" customHeight="1" x14ac:dyDescent="0.2"/>
    <row r="35" spans="1:27" ht="23.25" customHeight="1" x14ac:dyDescent="0.25">
      <c r="A35" s="26" t="s">
        <v>8</v>
      </c>
      <c r="B35" s="26"/>
      <c r="C35" s="26"/>
      <c r="D35" s="26"/>
      <c r="E35" s="4"/>
      <c r="F35" s="26" t="s">
        <v>9</v>
      </c>
      <c r="G35" s="26"/>
      <c r="H35" s="26"/>
      <c r="I35" s="26"/>
      <c r="J35" s="21"/>
      <c r="K35" s="5"/>
      <c r="L35" s="5"/>
      <c r="M35" s="5"/>
      <c r="N35" s="5"/>
      <c r="O35" s="5"/>
      <c r="P35" s="27" t="s">
        <v>10</v>
      </c>
      <c r="Q35" s="27"/>
      <c r="R35" s="27"/>
      <c r="S35" s="27"/>
      <c r="T35" s="27"/>
      <c r="U35" s="27"/>
      <c r="V35" s="27"/>
      <c r="W35" s="28"/>
      <c r="X35" s="30"/>
      <c r="Y35" s="5"/>
      <c r="Z35" s="5"/>
      <c r="AA35" s="5"/>
    </row>
    <row r="36" spans="1:27" ht="7.5" customHeight="1" x14ac:dyDescent="0.2"/>
    <row r="37" spans="1:27" ht="23.25" customHeight="1" x14ac:dyDescent="0.25">
      <c r="A37" s="26" t="s">
        <v>7</v>
      </c>
      <c r="B37" s="26"/>
      <c r="C37" s="26"/>
      <c r="D37" s="26"/>
      <c r="E37" s="5"/>
      <c r="F37" s="7">
        <f>J35+W35</f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7.5" customHeight="1" x14ac:dyDescent="0.2"/>
    <row r="39" spans="1:27" ht="23.25" customHeight="1" x14ac:dyDescent="0.25">
      <c r="A39" s="4" t="s">
        <v>29</v>
      </c>
      <c r="B39" s="4"/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7.5" customHeight="1" x14ac:dyDescent="0.2"/>
    <row r="41" spans="1:27" ht="23.25" customHeight="1" x14ac:dyDescent="0.25">
      <c r="A41" s="26" t="s">
        <v>11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1"/>
      <c r="Q41" s="28"/>
      <c r="R41" s="30"/>
      <c r="S41" s="5"/>
      <c r="T41" s="5"/>
      <c r="U41" s="5"/>
      <c r="V41" s="5"/>
      <c r="W41" s="5"/>
      <c r="X41" s="5"/>
      <c r="Y41" s="5"/>
      <c r="Z41" s="5"/>
      <c r="AA41" s="5"/>
    </row>
    <row r="42" spans="1:27" ht="7.5" customHeight="1" x14ac:dyDescent="0.2"/>
    <row r="43" spans="1:27" ht="23.25" customHeight="1" x14ac:dyDescent="0.25">
      <c r="A43" s="26" t="s">
        <v>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1"/>
      <c r="Q43" s="28"/>
      <c r="R43" s="30"/>
      <c r="S43" s="5"/>
      <c r="T43" s="5"/>
      <c r="U43" s="5"/>
      <c r="V43" s="5"/>
      <c r="W43" s="5"/>
      <c r="X43" s="5"/>
      <c r="Y43" s="5"/>
      <c r="Z43" s="5"/>
      <c r="AA43" s="5"/>
    </row>
    <row r="44" spans="1:27" ht="7.5" customHeight="1" x14ac:dyDescent="0.2"/>
    <row r="45" spans="1:27" ht="23.25" customHeight="1" x14ac:dyDescent="0.25">
      <c r="A45" s="26" t="s">
        <v>13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1"/>
      <c r="Q45" s="28"/>
      <c r="R45" s="30"/>
      <c r="S45" s="5"/>
      <c r="T45" s="5"/>
      <c r="U45" s="5"/>
      <c r="V45" s="5"/>
      <c r="W45" s="5"/>
      <c r="X45" s="5"/>
      <c r="Y45" s="5"/>
      <c r="Z45" s="5"/>
      <c r="AA45" s="5"/>
    </row>
    <row r="46" spans="1:27" ht="7.5" customHeight="1" x14ac:dyDescent="0.2"/>
    <row r="47" spans="1:27" ht="23.25" customHeight="1" x14ac:dyDescent="0.25">
      <c r="A47" s="26" t="s">
        <v>14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1"/>
      <c r="Q47" s="28"/>
      <c r="R47" s="30"/>
      <c r="S47" s="5"/>
      <c r="T47" s="5"/>
      <c r="U47" s="5"/>
      <c r="V47" s="5"/>
      <c r="W47" s="5"/>
      <c r="X47" s="5"/>
      <c r="Y47" s="5"/>
      <c r="Z47" s="5"/>
      <c r="AA47" s="5"/>
    </row>
    <row r="48" spans="1:27" ht="7.5" customHeight="1" x14ac:dyDescent="0.2"/>
    <row r="49" spans="1:27" ht="23.25" customHeight="1" x14ac:dyDescent="0.25">
      <c r="A49" s="26" t="s">
        <v>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1"/>
      <c r="Q49" s="28"/>
      <c r="R49" s="30"/>
      <c r="S49" s="5"/>
      <c r="T49" s="5"/>
      <c r="U49" s="5"/>
      <c r="V49" s="5"/>
      <c r="W49" s="5"/>
      <c r="X49" s="5"/>
      <c r="Y49" s="5"/>
      <c r="Z49" s="5"/>
      <c r="AA49" s="5"/>
    </row>
    <row r="50" spans="1:27" ht="7.5" customHeight="1" x14ac:dyDescent="0.2"/>
    <row r="51" spans="1:27" ht="23.25" customHeight="1" x14ac:dyDescent="0.25">
      <c r="A51" s="26" t="s">
        <v>16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1"/>
      <c r="Q51" s="28"/>
      <c r="R51" s="30"/>
      <c r="S51" s="5"/>
      <c r="T51" s="32">
        <f>SUM(Q41,Q43,Q45,Q47,Q49,Q51)</f>
        <v>0</v>
      </c>
      <c r="U51" s="33"/>
      <c r="V51" s="34"/>
      <c r="W51" s="5"/>
      <c r="X51" s="5"/>
      <c r="Y51" s="5"/>
      <c r="Z51" s="5"/>
      <c r="AA51" s="5"/>
    </row>
    <row r="52" spans="1:27" ht="13.5" thickBot="1" x14ac:dyDescent="0.25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6.5" thickTop="1" x14ac:dyDescent="0.25">
      <c r="A53" s="25" t="str">
        <f>CONCATENATE("Mars ",$D$3)</f>
        <v xml:space="preserve">Mars 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7.5" customHeight="1" x14ac:dyDescent="0.2"/>
    <row r="55" spans="1:27" s="9" customFormat="1" ht="15.75" x14ac:dyDescent="0.25">
      <c r="A55" s="26" t="s">
        <v>5</v>
      </c>
      <c r="B55" s="26"/>
      <c r="C55" s="26"/>
      <c r="D55" s="26"/>
      <c r="E55" s="4"/>
      <c r="F55" s="21"/>
      <c r="G55" s="4"/>
      <c r="I55" s="4"/>
      <c r="J55" s="4" t="s">
        <v>6</v>
      </c>
      <c r="K55" s="4"/>
      <c r="L55" s="4"/>
      <c r="M55" s="4"/>
      <c r="N55" s="4"/>
      <c r="O55" s="4"/>
      <c r="Q55" s="4"/>
      <c r="R55" s="4"/>
      <c r="S55" s="21"/>
      <c r="T55" s="4"/>
      <c r="U55" s="4"/>
      <c r="V55" s="4"/>
      <c r="W55" s="4"/>
      <c r="X55" s="4"/>
      <c r="Y55" s="4"/>
      <c r="Z55" s="4"/>
      <c r="AA55" s="4"/>
    </row>
    <row r="56" spans="1:27" ht="7.5" customHeight="1" x14ac:dyDescent="0.2"/>
    <row r="57" spans="1:27" ht="23.25" customHeight="1" x14ac:dyDescent="0.25">
      <c r="A57" s="26" t="s">
        <v>8</v>
      </c>
      <c r="B57" s="26"/>
      <c r="C57" s="26"/>
      <c r="D57" s="26"/>
      <c r="E57" s="4"/>
      <c r="F57" s="26" t="s">
        <v>9</v>
      </c>
      <c r="G57" s="26"/>
      <c r="H57" s="26"/>
      <c r="I57" s="26"/>
      <c r="J57" s="21"/>
      <c r="K57" s="5"/>
      <c r="L57" s="5"/>
      <c r="M57" s="5"/>
      <c r="N57" s="5"/>
      <c r="O57" s="5"/>
      <c r="P57" s="27" t="s">
        <v>10</v>
      </c>
      <c r="Q57" s="27"/>
      <c r="R57" s="27"/>
      <c r="S57" s="27"/>
      <c r="T57" s="27"/>
      <c r="U57" s="27"/>
      <c r="V57" s="27"/>
      <c r="W57" s="28"/>
      <c r="X57" s="30"/>
      <c r="Y57" s="5"/>
      <c r="Z57" s="5"/>
      <c r="AA57" s="5"/>
    </row>
    <row r="58" spans="1:27" ht="7.5" customHeight="1" x14ac:dyDescent="0.2"/>
    <row r="59" spans="1:27" ht="23.25" customHeight="1" x14ac:dyDescent="0.25">
      <c r="A59" s="26" t="s">
        <v>7</v>
      </c>
      <c r="B59" s="26"/>
      <c r="C59" s="26"/>
      <c r="D59" s="26"/>
      <c r="E59" s="5"/>
      <c r="F59" s="7">
        <f>J57+W57</f>
        <v>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7.5" customHeight="1" x14ac:dyDescent="0.2"/>
    <row r="61" spans="1:27" ht="23.25" customHeight="1" x14ac:dyDescent="0.25">
      <c r="A61" s="4" t="s">
        <v>29</v>
      </c>
      <c r="B61" s="4"/>
      <c r="C61" s="4"/>
      <c r="D61" s="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7.5" customHeight="1" x14ac:dyDescent="0.2"/>
    <row r="63" spans="1:27" ht="23.25" customHeight="1" x14ac:dyDescent="0.25">
      <c r="A63" s="26" t="s">
        <v>11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1"/>
      <c r="Q63" s="28"/>
      <c r="R63" s="30"/>
      <c r="S63" s="5"/>
      <c r="T63" s="5"/>
      <c r="U63" s="5"/>
      <c r="V63" s="5"/>
      <c r="W63" s="5"/>
      <c r="X63" s="5"/>
      <c r="Y63" s="5"/>
      <c r="Z63" s="5"/>
      <c r="AA63" s="5"/>
    </row>
    <row r="64" spans="1:27" ht="7.5" customHeight="1" x14ac:dyDescent="0.2"/>
    <row r="65" spans="1:27" ht="23.25" customHeight="1" x14ac:dyDescent="0.25">
      <c r="A65" s="26" t="s">
        <v>12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1"/>
      <c r="Q65" s="28"/>
      <c r="R65" s="30"/>
      <c r="S65" s="5"/>
      <c r="T65" s="5"/>
      <c r="U65" s="5"/>
      <c r="V65" s="5"/>
      <c r="W65" s="5"/>
      <c r="X65" s="5"/>
      <c r="Y65" s="5"/>
      <c r="Z65" s="5"/>
      <c r="AA65" s="5"/>
    </row>
    <row r="66" spans="1:27" ht="7.5" customHeight="1" x14ac:dyDescent="0.2"/>
    <row r="67" spans="1:27" ht="23.25" customHeight="1" x14ac:dyDescent="0.25">
      <c r="A67" s="26" t="s">
        <v>13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1"/>
      <c r="Q67" s="28"/>
      <c r="R67" s="30"/>
      <c r="S67" s="5"/>
      <c r="T67" s="5"/>
      <c r="U67" s="5"/>
      <c r="V67" s="5"/>
      <c r="W67" s="5"/>
      <c r="X67" s="5"/>
      <c r="Y67" s="5"/>
      <c r="Z67" s="5"/>
      <c r="AA67" s="5"/>
    </row>
    <row r="68" spans="1:27" ht="7.5" customHeight="1" x14ac:dyDescent="0.2"/>
    <row r="69" spans="1:27" ht="23.25" customHeight="1" x14ac:dyDescent="0.25">
      <c r="A69" s="26" t="s">
        <v>14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1"/>
      <c r="Q69" s="28"/>
      <c r="R69" s="30"/>
      <c r="S69" s="5"/>
      <c r="T69" s="5"/>
      <c r="U69" s="5"/>
      <c r="V69" s="5"/>
      <c r="W69" s="5"/>
      <c r="X69" s="5"/>
      <c r="Y69" s="5"/>
      <c r="Z69" s="5"/>
      <c r="AA69" s="5"/>
    </row>
    <row r="70" spans="1:27" ht="7.5" customHeight="1" x14ac:dyDescent="0.2"/>
    <row r="71" spans="1:27" ht="23.25" customHeight="1" x14ac:dyDescent="0.25">
      <c r="A71" s="26" t="s">
        <v>15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1"/>
      <c r="Q71" s="28"/>
      <c r="R71" s="30"/>
      <c r="S71" s="5"/>
      <c r="T71" s="5"/>
      <c r="U71" s="5"/>
      <c r="V71" s="5"/>
      <c r="W71" s="5"/>
      <c r="X71" s="5"/>
      <c r="Y71" s="5"/>
      <c r="Z71" s="5"/>
      <c r="AA71" s="5"/>
    </row>
    <row r="72" spans="1:27" ht="7.5" customHeight="1" x14ac:dyDescent="0.2"/>
    <row r="73" spans="1:27" ht="23.25" customHeight="1" x14ac:dyDescent="0.25">
      <c r="A73" s="26" t="s">
        <v>16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1"/>
      <c r="Q73" s="28"/>
      <c r="R73" s="30"/>
      <c r="S73" s="5"/>
      <c r="T73" s="32">
        <f>SUM(Q63,Q65,Q67,Q69,Q71,Q73)</f>
        <v>0</v>
      </c>
      <c r="U73" s="33"/>
      <c r="V73" s="34"/>
      <c r="W73" s="5"/>
      <c r="X73" s="5"/>
      <c r="Y73" s="5"/>
      <c r="Z73" s="5"/>
      <c r="AA73" s="5"/>
    </row>
    <row r="75" spans="1:27" ht="15.75" x14ac:dyDescent="0.25">
      <c r="A75" s="25" t="str">
        <f>CONCATENATE("Avril ",$D$3)</f>
        <v xml:space="preserve">Avril 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7.5" customHeight="1" x14ac:dyDescent="0.2"/>
    <row r="77" spans="1:27" s="9" customFormat="1" ht="15.75" x14ac:dyDescent="0.25">
      <c r="A77" s="26" t="s">
        <v>5</v>
      </c>
      <c r="B77" s="26"/>
      <c r="C77" s="26"/>
      <c r="D77" s="26"/>
      <c r="E77" s="4"/>
      <c r="F77" s="21"/>
      <c r="G77" s="4"/>
      <c r="I77" s="4"/>
      <c r="J77" s="4" t="s">
        <v>6</v>
      </c>
      <c r="K77" s="4"/>
      <c r="L77" s="4"/>
      <c r="M77" s="4"/>
      <c r="N77" s="4"/>
      <c r="O77" s="4"/>
      <c r="Q77" s="4"/>
      <c r="R77" s="4"/>
      <c r="S77" s="21"/>
      <c r="T77" s="4"/>
      <c r="U77" s="4"/>
      <c r="V77" s="4"/>
      <c r="W77" s="4"/>
      <c r="X77" s="4"/>
      <c r="Y77" s="4"/>
      <c r="Z77" s="4"/>
      <c r="AA77" s="4"/>
    </row>
    <row r="78" spans="1:27" ht="7.5" customHeight="1" x14ac:dyDescent="0.2"/>
    <row r="79" spans="1:27" ht="23.25" customHeight="1" x14ac:dyDescent="0.25">
      <c r="A79" s="26" t="s">
        <v>8</v>
      </c>
      <c r="B79" s="26"/>
      <c r="C79" s="26"/>
      <c r="D79" s="26"/>
      <c r="E79" s="4"/>
      <c r="F79" s="26" t="s">
        <v>9</v>
      </c>
      <c r="G79" s="26"/>
      <c r="H79" s="26"/>
      <c r="I79" s="26"/>
      <c r="J79" s="21"/>
      <c r="K79" s="5"/>
      <c r="L79" s="5"/>
      <c r="M79" s="5"/>
      <c r="N79" s="5"/>
      <c r="O79" s="5"/>
      <c r="P79" s="27" t="s">
        <v>10</v>
      </c>
      <c r="Q79" s="27"/>
      <c r="R79" s="27"/>
      <c r="S79" s="27"/>
      <c r="T79" s="27"/>
      <c r="U79" s="27"/>
      <c r="V79" s="27"/>
      <c r="W79" s="28"/>
      <c r="X79" s="30"/>
      <c r="Y79" s="5"/>
      <c r="Z79" s="5"/>
      <c r="AA79" s="5"/>
    </row>
    <row r="80" spans="1:27" ht="7.5" customHeight="1" x14ac:dyDescent="0.2"/>
    <row r="81" spans="1:27" ht="23.25" customHeight="1" x14ac:dyDescent="0.25">
      <c r="A81" s="26" t="s">
        <v>7</v>
      </c>
      <c r="B81" s="26"/>
      <c r="C81" s="26"/>
      <c r="D81" s="26"/>
      <c r="E81" s="5"/>
      <c r="F81" s="7">
        <f>J79+W79</f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7.5" customHeight="1" x14ac:dyDescent="0.2"/>
    <row r="83" spans="1:27" ht="23.25" customHeight="1" x14ac:dyDescent="0.25">
      <c r="A83" s="4" t="s">
        <v>29</v>
      </c>
      <c r="B83" s="4"/>
      <c r="C83" s="4"/>
      <c r="D83" s="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7.5" customHeight="1" x14ac:dyDescent="0.2"/>
    <row r="85" spans="1:27" ht="23.25" customHeight="1" x14ac:dyDescent="0.25">
      <c r="A85" s="26" t="s">
        <v>11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1"/>
      <c r="Q85" s="28"/>
      <c r="R85" s="30"/>
      <c r="S85" s="5"/>
      <c r="T85" s="5"/>
      <c r="U85" s="5"/>
      <c r="V85" s="5"/>
      <c r="W85" s="5"/>
      <c r="X85" s="5"/>
      <c r="Y85" s="5"/>
      <c r="Z85" s="5"/>
      <c r="AA85" s="5"/>
    </row>
    <row r="86" spans="1:27" ht="7.5" customHeight="1" x14ac:dyDescent="0.2"/>
    <row r="87" spans="1:27" ht="23.25" customHeight="1" x14ac:dyDescent="0.25">
      <c r="A87" s="26" t="s">
        <v>12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1"/>
      <c r="Q87" s="28"/>
      <c r="R87" s="30"/>
      <c r="S87" s="5"/>
      <c r="T87" s="5"/>
      <c r="U87" s="5"/>
      <c r="V87" s="5"/>
      <c r="W87" s="5"/>
      <c r="X87" s="5"/>
      <c r="Y87" s="5"/>
      <c r="Z87" s="5"/>
      <c r="AA87" s="5"/>
    </row>
    <row r="88" spans="1:27" ht="7.5" customHeight="1" x14ac:dyDescent="0.2"/>
    <row r="89" spans="1:27" ht="23.25" customHeight="1" x14ac:dyDescent="0.25">
      <c r="A89" s="26" t="s">
        <v>13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1"/>
      <c r="Q89" s="28"/>
      <c r="R89" s="30"/>
      <c r="S89" s="5"/>
      <c r="T89" s="5"/>
      <c r="U89" s="5"/>
      <c r="V89" s="5"/>
      <c r="W89" s="5"/>
      <c r="X89" s="5"/>
      <c r="Y89" s="5"/>
      <c r="Z89" s="5"/>
      <c r="AA89" s="5"/>
    </row>
    <row r="90" spans="1:27" ht="7.5" customHeight="1" x14ac:dyDescent="0.2"/>
    <row r="91" spans="1:27" ht="23.25" customHeight="1" x14ac:dyDescent="0.25">
      <c r="A91" s="26" t="s">
        <v>14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1"/>
      <c r="Q91" s="28"/>
      <c r="R91" s="30"/>
      <c r="S91" s="5"/>
      <c r="T91" s="5"/>
      <c r="U91" s="5"/>
      <c r="V91" s="5"/>
      <c r="W91" s="5"/>
      <c r="X91" s="5"/>
      <c r="Y91" s="5"/>
      <c r="Z91" s="5"/>
      <c r="AA91" s="5"/>
    </row>
    <row r="92" spans="1:27" ht="7.5" customHeight="1" x14ac:dyDescent="0.2"/>
    <row r="93" spans="1:27" ht="23.25" customHeight="1" x14ac:dyDescent="0.25">
      <c r="A93" s="26" t="s">
        <v>15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1"/>
      <c r="Q93" s="28"/>
      <c r="R93" s="30"/>
      <c r="S93" s="5"/>
      <c r="T93" s="5"/>
      <c r="U93" s="5"/>
      <c r="V93" s="5"/>
      <c r="W93" s="5"/>
      <c r="X93" s="5"/>
      <c r="Y93" s="5"/>
      <c r="Z93" s="5"/>
      <c r="AA93" s="5"/>
    </row>
    <row r="94" spans="1:27" ht="7.5" customHeight="1" x14ac:dyDescent="0.2"/>
    <row r="95" spans="1:27" ht="23.25" customHeight="1" x14ac:dyDescent="0.25">
      <c r="A95" s="26" t="s">
        <v>16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1"/>
      <c r="Q95" s="28"/>
      <c r="R95" s="30"/>
      <c r="S95" s="5"/>
      <c r="T95" s="32">
        <f>SUM(Q85,Q87,Q89,Q91,Q93,Q95)</f>
        <v>0</v>
      </c>
      <c r="U95" s="33"/>
      <c r="V95" s="34"/>
      <c r="W95" s="5"/>
      <c r="X95" s="5"/>
      <c r="Y95" s="5"/>
      <c r="Z95" s="5"/>
      <c r="AA95" s="5"/>
    </row>
    <row r="96" spans="1:27" ht="13.5" thickBot="1" x14ac:dyDescent="0.25">
      <c r="A96" s="11"/>
      <c r="B96" s="11"/>
      <c r="C96" s="11"/>
      <c r="D96" s="11"/>
      <c r="E96" s="11"/>
      <c r="F96" s="11"/>
      <c r="G96" s="1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6.5" thickTop="1" x14ac:dyDescent="0.25">
      <c r="A97" s="25" t="str">
        <f>CONCATENATE("Mai ",$D$3)</f>
        <v xml:space="preserve">Mai 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7.5" customHeight="1" x14ac:dyDescent="0.2"/>
    <row r="99" spans="1:27" s="9" customFormat="1" ht="15.75" x14ac:dyDescent="0.25">
      <c r="A99" s="26" t="s">
        <v>5</v>
      </c>
      <c r="B99" s="26"/>
      <c r="C99" s="26"/>
      <c r="D99" s="26"/>
      <c r="E99" s="4"/>
      <c r="F99" s="21"/>
      <c r="G99" s="4"/>
      <c r="I99" s="4"/>
      <c r="J99" s="4" t="s">
        <v>6</v>
      </c>
      <c r="K99" s="4"/>
      <c r="L99" s="4"/>
      <c r="M99" s="4"/>
      <c r="N99" s="4"/>
      <c r="O99" s="4"/>
      <c r="Q99" s="4"/>
      <c r="R99" s="4"/>
      <c r="S99" s="21"/>
      <c r="T99" s="4"/>
      <c r="U99" s="4"/>
      <c r="V99" s="4"/>
      <c r="W99" s="4"/>
      <c r="X99" s="4"/>
      <c r="Y99" s="4"/>
      <c r="Z99" s="4"/>
      <c r="AA99" s="4"/>
    </row>
    <row r="100" spans="1:27" ht="7.5" customHeight="1" x14ac:dyDescent="0.2"/>
    <row r="101" spans="1:27" ht="23.25" customHeight="1" x14ac:dyDescent="0.25">
      <c r="A101" s="26" t="s">
        <v>8</v>
      </c>
      <c r="B101" s="26"/>
      <c r="C101" s="26"/>
      <c r="D101" s="26"/>
      <c r="E101" s="4"/>
      <c r="F101" s="26" t="s">
        <v>9</v>
      </c>
      <c r="G101" s="26"/>
      <c r="H101" s="26"/>
      <c r="I101" s="26"/>
      <c r="J101" s="21"/>
      <c r="K101" s="5"/>
      <c r="L101" s="5"/>
      <c r="M101" s="5"/>
      <c r="N101" s="5"/>
      <c r="O101" s="5"/>
      <c r="P101" s="27" t="s">
        <v>10</v>
      </c>
      <c r="Q101" s="27"/>
      <c r="R101" s="27"/>
      <c r="S101" s="27"/>
      <c r="T101" s="27"/>
      <c r="U101" s="27"/>
      <c r="V101" s="27"/>
      <c r="W101" s="28"/>
      <c r="X101" s="30"/>
      <c r="Y101" s="5"/>
      <c r="Z101" s="5"/>
      <c r="AA101" s="5"/>
    </row>
    <row r="102" spans="1:27" ht="7.5" customHeight="1" x14ac:dyDescent="0.2"/>
    <row r="103" spans="1:27" ht="23.25" customHeight="1" x14ac:dyDescent="0.25">
      <c r="A103" s="26" t="s">
        <v>7</v>
      </c>
      <c r="B103" s="26"/>
      <c r="C103" s="26"/>
      <c r="D103" s="26"/>
      <c r="E103" s="5"/>
      <c r="F103" s="7">
        <f>J101+W101</f>
        <v>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7.5" customHeight="1" x14ac:dyDescent="0.2"/>
    <row r="105" spans="1:27" ht="23.25" customHeight="1" x14ac:dyDescent="0.25">
      <c r="A105" s="4" t="s">
        <v>29</v>
      </c>
      <c r="B105" s="4"/>
      <c r="C105" s="4"/>
      <c r="D105" s="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7.5" customHeight="1" x14ac:dyDescent="0.2"/>
    <row r="107" spans="1:27" ht="23.25" customHeight="1" x14ac:dyDescent="0.25">
      <c r="A107" s="26" t="s">
        <v>11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1"/>
      <c r="Q107" s="28"/>
      <c r="R107" s="30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7.5" customHeight="1" x14ac:dyDescent="0.2"/>
    <row r="109" spans="1:27" ht="23.25" customHeight="1" x14ac:dyDescent="0.25">
      <c r="A109" s="26" t="s">
        <v>12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1"/>
      <c r="Q109" s="28"/>
      <c r="R109" s="30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7.5" customHeight="1" x14ac:dyDescent="0.2"/>
    <row r="111" spans="1:27" ht="23.25" customHeight="1" x14ac:dyDescent="0.25">
      <c r="A111" s="26" t="s">
        <v>13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1"/>
      <c r="Q111" s="28"/>
      <c r="R111" s="30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7.5" customHeight="1" x14ac:dyDescent="0.2"/>
    <row r="113" spans="1:27" ht="23.25" customHeight="1" x14ac:dyDescent="0.25">
      <c r="A113" s="26" t="s">
        <v>14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1"/>
      <c r="Q113" s="28"/>
      <c r="R113" s="30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7.5" customHeight="1" x14ac:dyDescent="0.2"/>
    <row r="115" spans="1:27" ht="23.25" customHeight="1" x14ac:dyDescent="0.25">
      <c r="A115" s="26" t="s">
        <v>15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31"/>
      <c r="Q115" s="28"/>
      <c r="R115" s="30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7.5" customHeight="1" x14ac:dyDescent="0.2"/>
    <row r="117" spans="1:27" ht="23.25" customHeight="1" x14ac:dyDescent="0.25">
      <c r="A117" s="26" t="s">
        <v>16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31"/>
      <c r="Q117" s="28"/>
      <c r="R117" s="30"/>
      <c r="S117" s="5"/>
      <c r="T117" s="32">
        <f>SUM(Q107,Q109,Q111,Q113,Q115,Q117)</f>
        <v>0</v>
      </c>
      <c r="U117" s="33"/>
      <c r="V117" s="34"/>
      <c r="W117" s="5"/>
      <c r="X117" s="5"/>
      <c r="Y117" s="5"/>
      <c r="Z117" s="5"/>
      <c r="AA117" s="5"/>
    </row>
    <row r="118" spans="1:27" ht="13.5" thickBot="1" x14ac:dyDescent="0.25">
      <c r="A118" s="11"/>
      <c r="B118" s="11"/>
      <c r="C118" s="11"/>
      <c r="D118" s="11"/>
      <c r="E118" s="11"/>
      <c r="F118" s="11"/>
      <c r="G118" s="1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6.5" thickTop="1" x14ac:dyDescent="0.25">
      <c r="A119" s="25" t="str">
        <f>CONCATENATE("Juin ",$D$3)</f>
        <v xml:space="preserve">Juin 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7.5" customHeight="1" x14ac:dyDescent="0.2"/>
    <row r="121" spans="1:27" s="9" customFormat="1" ht="15.75" x14ac:dyDescent="0.25">
      <c r="A121" s="26" t="s">
        <v>5</v>
      </c>
      <c r="B121" s="26"/>
      <c r="C121" s="26"/>
      <c r="D121" s="26"/>
      <c r="E121" s="4"/>
      <c r="F121" s="21"/>
      <c r="G121" s="4"/>
      <c r="I121" s="4"/>
      <c r="J121" s="4" t="s">
        <v>6</v>
      </c>
      <c r="K121" s="4"/>
      <c r="L121" s="4"/>
      <c r="M121" s="4"/>
      <c r="N121" s="4"/>
      <c r="O121" s="4"/>
      <c r="Q121" s="4"/>
      <c r="R121" s="4"/>
      <c r="S121" s="21"/>
      <c r="T121" s="4"/>
      <c r="U121" s="4"/>
      <c r="V121" s="4"/>
      <c r="W121" s="4"/>
      <c r="X121" s="4"/>
      <c r="Y121" s="4"/>
      <c r="Z121" s="4"/>
      <c r="AA121" s="4"/>
    </row>
    <row r="122" spans="1:27" ht="7.5" customHeight="1" x14ac:dyDescent="0.2"/>
    <row r="123" spans="1:27" ht="23.25" customHeight="1" x14ac:dyDescent="0.25">
      <c r="A123" s="26" t="s">
        <v>8</v>
      </c>
      <c r="B123" s="26"/>
      <c r="C123" s="26"/>
      <c r="D123" s="26"/>
      <c r="E123" s="4"/>
      <c r="F123" s="26" t="s">
        <v>9</v>
      </c>
      <c r="G123" s="26"/>
      <c r="H123" s="26"/>
      <c r="I123" s="26"/>
      <c r="J123" s="21"/>
      <c r="K123" s="5"/>
      <c r="L123" s="5"/>
      <c r="M123" s="5"/>
      <c r="N123" s="5"/>
      <c r="O123" s="5"/>
      <c r="P123" s="27" t="s">
        <v>10</v>
      </c>
      <c r="Q123" s="27"/>
      <c r="R123" s="27"/>
      <c r="S123" s="27"/>
      <c r="T123" s="27"/>
      <c r="U123" s="27"/>
      <c r="V123" s="27"/>
      <c r="W123" s="28"/>
      <c r="X123" s="30"/>
      <c r="Y123" s="5"/>
      <c r="Z123" s="5"/>
      <c r="AA123" s="5"/>
    </row>
    <row r="124" spans="1:27" ht="7.5" customHeight="1" x14ac:dyDescent="0.2"/>
    <row r="125" spans="1:27" ht="23.25" customHeight="1" x14ac:dyDescent="0.25">
      <c r="A125" s="26" t="s">
        <v>7</v>
      </c>
      <c r="B125" s="26"/>
      <c r="C125" s="26"/>
      <c r="D125" s="26"/>
      <c r="E125" s="5"/>
      <c r="F125" s="7">
        <f>J123+W123</f>
        <v>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7.5" customHeight="1" x14ac:dyDescent="0.2"/>
    <row r="127" spans="1:27" ht="23.25" customHeight="1" x14ac:dyDescent="0.25">
      <c r="A127" s="4" t="s">
        <v>29</v>
      </c>
      <c r="B127" s="4"/>
      <c r="C127" s="4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7.5" customHeight="1" x14ac:dyDescent="0.2"/>
    <row r="129" spans="1:27" ht="23.25" customHeight="1" x14ac:dyDescent="0.25">
      <c r="A129" s="26" t="s">
        <v>11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31"/>
      <c r="Q129" s="28"/>
      <c r="R129" s="30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7.5" customHeight="1" x14ac:dyDescent="0.2"/>
    <row r="131" spans="1:27" ht="23.25" customHeight="1" x14ac:dyDescent="0.25">
      <c r="A131" s="26" t="s">
        <v>12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1"/>
      <c r="Q131" s="28"/>
      <c r="R131" s="30"/>
      <c r="S131" s="5"/>
      <c r="T131" s="5"/>
      <c r="U131" s="5"/>
      <c r="V131" s="8"/>
      <c r="W131" s="5"/>
      <c r="X131" s="5"/>
      <c r="Y131" s="5"/>
      <c r="Z131" s="5"/>
      <c r="AA131" s="5"/>
    </row>
    <row r="132" spans="1:27" ht="7.5" customHeight="1" x14ac:dyDescent="0.2"/>
    <row r="133" spans="1:27" ht="23.25" customHeight="1" x14ac:dyDescent="0.25">
      <c r="A133" s="26" t="s">
        <v>13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31"/>
      <c r="Q133" s="28"/>
      <c r="R133" s="30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7.5" customHeight="1" x14ac:dyDescent="0.2"/>
    <row r="135" spans="1:27" ht="23.25" customHeight="1" x14ac:dyDescent="0.25">
      <c r="A135" s="26" t="s">
        <v>14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1"/>
      <c r="Q135" s="28"/>
      <c r="R135" s="30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7.5" customHeight="1" x14ac:dyDescent="0.2"/>
    <row r="137" spans="1:27" ht="23.25" customHeight="1" x14ac:dyDescent="0.25">
      <c r="A137" s="26" t="s">
        <v>15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31"/>
      <c r="Q137" s="28"/>
      <c r="R137" s="30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7.5" customHeight="1" x14ac:dyDescent="0.2"/>
    <row r="139" spans="1:27" ht="23.25" customHeight="1" x14ac:dyDescent="0.25">
      <c r="A139" s="26" t="s">
        <v>16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1"/>
      <c r="Q139" s="28"/>
      <c r="R139" s="30"/>
      <c r="S139" s="5"/>
      <c r="T139" s="32">
        <f>SUM(Q129,Q131,Q133,Q135,Q137,Q139)</f>
        <v>0</v>
      </c>
      <c r="U139" s="33"/>
      <c r="V139" s="34"/>
      <c r="W139" s="5"/>
      <c r="X139" s="5"/>
      <c r="Y139" s="5"/>
      <c r="Z139" s="5"/>
      <c r="AA139" s="5"/>
    </row>
    <row r="140" spans="1:27" ht="13.5" thickBot="1" x14ac:dyDescent="0.25">
      <c r="A140" s="11"/>
      <c r="B140" s="11"/>
      <c r="C140" s="11"/>
      <c r="D140" s="11"/>
      <c r="E140" s="11"/>
      <c r="F140" s="11"/>
      <c r="G140" s="1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27" customHeight="1" thickTop="1" x14ac:dyDescent="0.25">
      <c r="A141" s="25" t="str">
        <f>CONCATENATE("Récapitulatif du 1er semestre ",$D$3)</f>
        <v xml:space="preserve">Récapitulatif du 1er semestre 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7.5" customHeight="1" x14ac:dyDescent="0.2"/>
    <row r="143" spans="1:27" s="9" customFormat="1" ht="15.75" x14ac:dyDescent="0.25">
      <c r="A143" s="26" t="s">
        <v>17</v>
      </c>
      <c r="B143" s="26"/>
      <c r="C143" s="26"/>
      <c r="D143" s="26"/>
      <c r="E143" s="26"/>
      <c r="F143" s="26"/>
      <c r="G143" s="31"/>
      <c r="H143" s="35">
        <f>IFERROR(AVERAGE(F11,F33,F55,F77,F99,F121),0)</f>
        <v>0</v>
      </c>
      <c r="I143" s="35"/>
      <c r="L143" s="4" t="s">
        <v>6</v>
      </c>
      <c r="M143" s="4"/>
      <c r="N143" s="4"/>
      <c r="O143" s="4"/>
      <c r="P143" s="4"/>
      <c r="Q143" s="4"/>
      <c r="S143" s="4"/>
      <c r="T143" s="4"/>
      <c r="U143" s="35">
        <f>SUM(S11,S33,S55,S77,S99,S121)</f>
        <v>0</v>
      </c>
      <c r="V143" s="35"/>
      <c r="W143" s="4"/>
      <c r="X143" s="4"/>
      <c r="Y143" s="4"/>
      <c r="Z143" s="4"/>
      <c r="AA143" s="4"/>
    </row>
    <row r="144" spans="1:27" ht="7.5" customHeight="1" x14ac:dyDescent="0.2"/>
    <row r="145" spans="1:27" ht="23.25" customHeight="1" x14ac:dyDescent="0.25">
      <c r="A145" s="26" t="s">
        <v>18</v>
      </c>
      <c r="B145" s="26"/>
      <c r="C145" s="26"/>
      <c r="D145" s="26"/>
      <c r="E145" s="4"/>
      <c r="F145" s="4" t="s">
        <v>9</v>
      </c>
      <c r="G145" s="4"/>
      <c r="H145" s="4"/>
      <c r="I145" s="4"/>
      <c r="J145" s="7">
        <f>IFERROR(AVERAGE(J13,J35,J57,J79,J101,J123),0)</f>
        <v>0</v>
      </c>
      <c r="L145" s="36" t="s">
        <v>10</v>
      </c>
      <c r="M145" s="36"/>
      <c r="N145" s="36"/>
      <c r="O145" s="36"/>
      <c r="P145" s="36"/>
      <c r="Q145" s="36"/>
      <c r="R145" s="36"/>
      <c r="S145" s="36"/>
      <c r="T145" s="4"/>
      <c r="U145" s="35">
        <f>IFERROR(AVERAGE(W13,W35,W57,W79,W101,W123),0)</f>
        <v>0</v>
      </c>
      <c r="V145" s="35"/>
      <c r="W145" s="5"/>
      <c r="X145" s="5"/>
      <c r="Y145" s="5"/>
      <c r="Z145" s="5"/>
      <c r="AA145" s="5"/>
    </row>
    <row r="146" spans="1:27" ht="7.5" customHeight="1" x14ac:dyDescent="0.2"/>
    <row r="147" spans="1:27" ht="23.25" customHeight="1" x14ac:dyDescent="0.25">
      <c r="A147" s="26" t="s">
        <v>21</v>
      </c>
      <c r="B147" s="26"/>
      <c r="C147" s="26"/>
      <c r="D147" s="26"/>
      <c r="E147" s="26"/>
      <c r="F147" s="26"/>
      <c r="G147" s="26"/>
      <c r="H147" s="26"/>
      <c r="I147" s="15"/>
      <c r="J147" s="7">
        <f>SUM(W13,W35,W57,W79,W101,W123)</f>
        <v>0</v>
      </c>
      <c r="K147" s="15"/>
      <c r="L147" s="15"/>
      <c r="M147" s="15"/>
      <c r="N147" s="4"/>
      <c r="O147" s="14"/>
      <c r="P147" s="14"/>
      <c r="W147" s="16"/>
      <c r="X147" s="16"/>
      <c r="Y147" s="16"/>
      <c r="Z147" s="16"/>
      <c r="AA147" s="16"/>
    </row>
    <row r="148" spans="1:27" ht="7.5" customHeight="1" x14ac:dyDescent="0.2"/>
    <row r="149" spans="1:27" ht="23.25" customHeight="1" x14ac:dyDescent="0.25">
      <c r="A149" s="26" t="s">
        <v>30</v>
      </c>
      <c r="B149" s="26"/>
      <c r="C149" s="26"/>
      <c r="D149" s="26"/>
      <c r="E149" s="26"/>
      <c r="F149" s="26"/>
      <c r="G149" s="26"/>
      <c r="H149" s="26"/>
      <c r="I149" s="19"/>
      <c r="J149" s="7">
        <f>T29+T51+T73+T95+T117+T139</f>
        <v>0</v>
      </c>
      <c r="K149" s="19"/>
      <c r="L149" s="19"/>
      <c r="M149" s="19"/>
      <c r="N149" s="4"/>
      <c r="O149" s="14"/>
      <c r="P149" s="14"/>
      <c r="W149" s="18"/>
      <c r="X149" s="18"/>
      <c r="Y149" s="18"/>
      <c r="Z149" s="18"/>
      <c r="AA149" s="18"/>
    </row>
    <row r="150" spans="1:27" ht="7.5" customHeight="1" x14ac:dyDescent="0.2"/>
    <row r="151" spans="1:27" ht="23.25" customHeight="1" x14ac:dyDescent="0.25">
      <c r="A151" s="26" t="s">
        <v>19</v>
      </c>
      <c r="B151" s="26"/>
      <c r="C151" s="26"/>
      <c r="D151" s="26"/>
      <c r="E151" s="16"/>
      <c r="F151" s="7">
        <f>J145+U145</f>
        <v>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3" spans="1:27" ht="16.5" x14ac:dyDescent="0.3">
      <c r="A153" s="20" t="s">
        <v>28</v>
      </c>
    </row>
  </sheetData>
  <sheetProtection password="C9C7" sheet="1" objects="1" scenarios="1"/>
  <customSheetViews>
    <customSheetView guid="{38816957-92AB-4C94-8DD3-702F1F3769FC}" showPageBreaks="1" printArea="1" topLeftCell="A141">
      <selection sqref="A1:AA147"/>
      <rowBreaks count="1" manualBreakCount="1">
        <brk id="73" max="16383" man="1"/>
      </rowBreaks>
      <pageMargins left="7.874015748031496E-2" right="0" top="0.59055118110236227" bottom="0.19685039370078741" header="0.51181102362204722" footer="0.51181102362204722"/>
      <printOptions horizontalCentered="1"/>
      <pageSetup paperSize="9" scale="55" orientation="portrait" r:id="rId1"/>
      <headerFooter alignWithMargins="0">
        <oddFooter>Page &amp;P</oddFooter>
      </headerFooter>
    </customSheetView>
  </customSheetViews>
  <mergeCells count="138">
    <mergeCell ref="A151:D151"/>
    <mergeCell ref="A143:G143"/>
    <mergeCell ref="H143:I143"/>
    <mergeCell ref="U143:V143"/>
    <mergeCell ref="L145:S145"/>
    <mergeCell ref="A141:AA141"/>
    <mergeCell ref="A145:D145"/>
    <mergeCell ref="U145:V145"/>
    <mergeCell ref="A139:P139"/>
    <mergeCell ref="Q139:R139"/>
    <mergeCell ref="T139:V139"/>
    <mergeCell ref="A147:H147"/>
    <mergeCell ref="A149:H149"/>
    <mergeCell ref="A107:P107"/>
    <mergeCell ref="Q107:R107"/>
    <mergeCell ref="A109:P109"/>
    <mergeCell ref="Q109:R109"/>
    <mergeCell ref="A111:P111"/>
    <mergeCell ref="Q111:R111"/>
    <mergeCell ref="A101:D101"/>
    <mergeCell ref="F101:I101"/>
    <mergeCell ref="P101:V101"/>
    <mergeCell ref="A133:P133"/>
    <mergeCell ref="Q133:R133"/>
    <mergeCell ref="A135:P135"/>
    <mergeCell ref="Q135:R135"/>
    <mergeCell ref="A137:P137"/>
    <mergeCell ref="Q137:R137"/>
    <mergeCell ref="A125:D125"/>
    <mergeCell ref="A129:P129"/>
    <mergeCell ref="Q129:R129"/>
    <mergeCell ref="A131:P131"/>
    <mergeCell ref="Q131:R131"/>
    <mergeCell ref="T117:V117"/>
    <mergeCell ref="A119:AA119"/>
    <mergeCell ref="A121:D121"/>
    <mergeCell ref="A123:D123"/>
    <mergeCell ref="F123:I123"/>
    <mergeCell ref="P123:V123"/>
    <mergeCell ref="W123:X123"/>
    <mergeCell ref="A113:P113"/>
    <mergeCell ref="Q113:R113"/>
    <mergeCell ref="A115:P115"/>
    <mergeCell ref="Q115:R115"/>
    <mergeCell ref="A117:P117"/>
    <mergeCell ref="Q117:R117"/>
    <mergeCell ref="W101:X101"/>
    <mergeCell ref="A103:D103"/>
    <mergeCell ref="A95:P95"/>
    <mergeCell ref="Q95:R95"/>
    <mergeCell ref="T95:V95"/>
    <mergeCell ref="A97:AA97"/>
    <mergeCell ref="A99:D99"/>
    <mergeCell ref="A89:P89"/>
    <mergeCell ref="Q89:R89"/>
    <mergeCell ref="A91:P91"/>
    <mergeCell ref="Q91:R91"/>
    <mergeCell ref="A93:P93"/>
    <mergeCell ref="Q93:R93"/>
    <mergeCell ref="A85:P85"/>
    <mergeCell ref="Q85:R85"/>
    <mergeCell ref="A87:P87"/>
    <mergeCell ref="Q87:R87"/>
    <mergeCell ref="A77:D77"/>
    <mergeCell ref="A79:D79"/>
    <mergeCell ref="F79:I79"/>
    <mergeCell ref="P79:V79"/>
    <mergeCell ref="W79:X79"/>
    <mergeCell ref="A81:D81"/>
    <mergeCell ref="Q71:R71"/>
    <mergeCell ref="A73:P73"/>
    <mergeCell ref="Q73:R73"/>
    <mergeCell ref="T73:V73"/>
    <mergeCell ref="A75:AA75"/>
    <mergeCell ref="A63:P63"/>
    <mergeCell ref="Q63:R63"/>
    <mergeCell ref="A65:P65"/>
    <mergeCell ref="Q65:R65"/>
    <mergeCell ref="A67:P67"/>
    <mergeCell ref="Q67:R67"/>
    <mergeCell ref="A69:P69"/>
    <mergeCell ref="Q69:R69"/>
    <mergeCell ref="A71:P71"/>
    <mergeCell ref="A57:D57"/>
    <mergeCell ref="F57:I57"/>
    <mergeCell ref="P57:V57"/>
    <mergeCell ref="W57:X57"/>
    <mergeCell ref="A59:D59"/>
    <mergeCell ref="A51:P51"/>
    <mergeCell ref="Q51:R51"/>
    <mergeCell ref="T51:V51"/>
    <mergeCell ref="A53:AA53"/>
    <mergeCell ref="A55:D55"/>
    <mergeCell ref="A45:P45"/>
    <mergeCell ref="Q45:R45"/>
    <mergeCell ref="A47:P47"/>
    <mergeCell ref="Q47:R47"/>
    <mergeCell ref="A49:P49"/>
    <mergeCell ref="Q49:R49"/>
    <mergeCell ref="A37:D37"/>
    <mergeCell ref="A41:P41"/>
    <mergeCell ref="Q41:R41"/>
    <mergeCell ref="A43:P43"/>
    <mergeCell ref="Q43:R43"/>
    <mergeCell ref="A31:AA31"/>
    <mergeCell ref="A33:D33"/>
    <mergeCell ref="A35:D35"/>
    <mergeCell ref="F35:I35"/>
    <mergeCell ref="P35:V35"/>
    <mergeCell ref="W35:X35"/>
    <mergeCell ref="A23:P23"/>
    <mergeCell ref="A25:P25"/>
    <mergeCell ref="A27:P27"/>
    <mergeCell ref="A29:P29"/>
    <mergeCell ref="Q21:R21"/>
    <mergeCell ref="Q23:R23"/>
    <mergeCell ref="Q25:R25"/>
    <mergeCell ref="Q27:R27"/>
    <mergeCell ref="Q29:R29"/>
    <mergeCell ref="W13:X13"/>
    <mergeCell ref="Q19:R19"/>
    <mergeCell ref="A19:P19"/>
    <mergeCell ref="A21:P21"/>
    <mergeCell ref="T29:V29"/>
    <mergeCell ref="A1:AA1"/>
    <mergeCell ref="I3:K3"/>
    <mergeCell ref="A3:C3"/>
    <mergeCell ref="A5:C5"/>
    <mergeCell ref="A7:AA7"/>
    <mergeCell ref="A9:AA9"/>
    <mergeCell ref="A11:D11"/>
    <mergeCell ref="A13:D13"/>
    <mergeCell ref="A15:D15"/>
    <mergeCell ref="F13:I13"/>
    <mergeCell ref="P13:V13"/>
    <mergeCell ref="M3:S3"/>
    <mergeCell ref="D3:G3"/>
    <mergeCell ref="D5:S5"/>
  </mergeCells>
  <phoneticPr fontId="3" type="noConversion"/>
  <printOptions horizontalCentered="1"/>
  <pageMargins left="7.874015748031496E-2" right="0" top="0.59055118110236227" bottom="0.19685039370078741" header="0.51181102362204722" footer="0.51181102362204722"/>
  <pageSetup paperSize="9" scale="55" orientation="portrait" r:id="rId2"/>
  <headerFooter alignWithMargins="0">
    <oddFooter>Page &amp;P</oddFooter>
  </headerFooter>
  <rowBreaks count="1" manualBreakCount="1">
    <brk id="73" max="16383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B9C6-128C-4649-B3DC-7D090F0C91E0}">
  <dimension ref="A1:AA153"/>
  <sheetViews>
    <sheetView showGridLines="0" tabSelected="1" topLeftCell="A127" zoomScaleNormal="100" zoomScaleSheetLayoutView="100" workbookViewId="0">
      <selection activeCell="X129" sqref="X129"/>
    </sheetView>
  </sheetViews>
  <sheetFormatPr baseColWidth="10" defaultColWidth="11.42578125" defaultRowHeight="12.75" x14ac:dyDescent="0.2"/>
  <cols>
    <col min="1" max="1" width="11.42578125" style="2"/>
    <col min="2" max="2" width="8.85546875" style="2" customWidth="1"/>
    <col min="3" max="3" width="6" style="2" customWidth="1"/>
    <col min="4" max="4" width="9.85546875" style="2" customWidth="1"/>
    <col min="5" max="5" width="1.140625" style="2" customWidth="1"/>
    <col min="6" max="6" width="9.85546875" style="2" customWidth="1"/>
    <col min="7" max="7" width="9.7109375" style="10" customWidth="1"/>
    <col min="8" max="8" width="2.85546875" style="2" customWidth="1"/>
    <col min="9" max="9" width="5.140625" style="2" customWidth="1"/>
    <col min="10" max="10" width="5.7109375" style="2" customWidth="1"/>
    <col min="11" max="11" width="2.28515625" style="2" customWidth="1"/>
    <col min="12" max="12" width="2.7109375" style="2" customWidth="1"/>
    <col min="13" max="13" width="5.7109375" style="2" customWidth="1"/>
    <col min="14" max="14" width="2.28515625" style="2" customWidth="1"/>
    <col min="15" max="15" width="2.7109375" style="2" customWidth="1"/>
    <col min="16" max="16" width="5.7109375" style="2" customWidth="1"/>
    <col min="17" max="17" width="2.42578125" style="2" customWidth="1"/>
    <col min="18" max="18" width="2.7109375" style="2" customWidth="1"/>
    <col min="19" max="19" width="9.5703125" style="2" customWidth="1"/>
    <col min="20" max="20" width="2.42578125" style="2" customWidth="1"/>
    <col min="21" max="21" width="2.7109375" style="2" customWidth="1"/>
    <col min="22" max="22" width="5.7109375" style="2" customWidth="1"/>
    <col min="23" max="23" width="2.42578125" style="2" customWidth="1"/>
    <col min="24" max="24" width="3.42578125" style="2" customWidth="1"/>
    <col min="25" max="25" width="5.85546875" style="2" customWidth="1"/>
    <col min="26" max="26" width="2.42578125" style="2" customWidth="1"/>
    <col min="27" max="27" width="10.42578125" style="2" customWidth="1"/>
    <col min="28" max="16384" width="11.42578125" style="2"/>
  </cols>
  <sheetData>
    <row r="1" spans="1:27" ht="122.25" customHeight="1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9" customFormat="1" ht="27.75" customHeight="1" x14ac:dyDescent="0.25">
      <c r="A2" s="17"/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s="9" customFormat="1" ht="15.75" x14ac:dyDescent="0.25">
      <c r="A3" s="23" t="s">
        <v>3</v>
      </c>
      <c r="B3" s="23"/>
      <c r="C3" s="23"/>
      <c r="D3" s="28"/>
      <c r="E3" s="29"/>
      <c r="F3" s="29"/>
      <c r="G3" s="30"/>
      <c r="H3" s="14"/>
      <c r="I3" s="23" t="s">
        <v>2</v>
      </c>
      <c r="J3" s="23"/>
      <c r="K3" s="23"/>
      <c r="L3" s="4"/>
      <c r="M3" s="28"/>
      <c r="N3" s="29"/>
      <c r="O3" s="29"/>
      <c r="P3" s="29"/>
      <c r="Q3" s="29"/>
      <c r="R3" s="29"/>
      <c r="S3" s="30"/>
      <c r="T3" s="4"/>
      <c r="U3" s="4"/>
      <c r="V3" s="4"/>
      <c r="W3" s="4"/>
      <c r="X3" s="4"/>
      <c r="Y3" s="4"/>
      <c r="Z3" s="4"/>
      <c r="AA3" s="4"/>
    </row>
    <row r="4" spans="1:27" s="9" customFormat="1" ht="9" customHeight="1" x14ac:dyDescent="0.25">
      <c r="A4" s="17"/>
      <c r="B4" s="17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3"/>
      <c r="U4" s="13"/>
      <c r="V4" s="13"/>
      <c r="W4" s="13"/>
      <c r="X4" s="13"/>
      <c r="Y4" s="13"/>
      <c r="Z4" s="13"/>
      <c r="AA4" s="13"/>
    </row>
    <row r="5" spans="1:27" s="9" customFormat="1" ht="15.75" x14ac:dyDescent="0.25">
      <c r="A5" s="23" t="s">
        <v>0</v>
      </c>
      <c r="B5" s="23"/>
      <c r="C5" s="23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14"/>
      <c r="U5" s="14"/>
      <c r="V5" s="14"/>
      <c r="W5" s="14"/>
      <c r="X5" s="14"/>
      <c r="Y5" s="14"/>
      <c r="Z5" s="14"/>
      <c r="AA5" s="14"/>
    </row>
    <row r="6" spans="1:27" ht="18.75" customHeight="1" x14ac:dyDescent="0.2"/>
    <row r="7" spans="1:27" s="3" customFormat="1" ht="18" x14ac:dyDescent="0.3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7.5" customHeight="1" x14ac:dyDescent="0.2"/>
    <row r="9" spans="1:27" ht="15.75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7.5" customHeight="1" x14ac:dyDescent="0.2"/>
    <row r="11" spans="1:27" s="9" customFormat="1" ht="15.75" x14ac:dyDescent="0.25">
      <c r="A11" s="26" t="s">
        <v>5</v>
      </c>
      <c r="B11" s="26"/>
      <c r="C11" s="26"/>
      <c r="D11" s="26"/>
      <c r="E11" s="4"/>
      <c r="F11" s="21"/>
      <c r="G11" s="4"/>
      <c r="I11" s="4"/>
      <c r="J11" s="4" t="s">
        <v>6</v>
      </c>
      <c r="K11" s="4"/>
      <c r="L11" s="4"/>
      <c r="M11" s="4"/>
      <c r="N11" s="4"/>
      <c r="O11" s="4"/>
      <c r="Q11" s="4"/>
      <c r="R11" s="4"/>
      <c r="S11" s="21"/>
      <c r="T11" s="4"/>
      <c r="U11" s="4"/>
      <c r="V11" s="4"/>
      <c r="W11" s="4"/>
      <c r="X11" s="4"/>
      <c r="Y11" s="4"/>
      <c r="Z11" s="4"/>
      <c r="AA11" s="4"/>
    </row>
    <row r="12" spans="1:27" ht="7.5" customHeight="1" x14ac:dyDescent="0.2"/>
    <row r="13" spans="1:27" ht="23.25" customHeight="1" x14ac:dyDescent="0.25">
      <c r="A13" s="26" t="s">
        <v>8</v>
      </c>
      <c r="B13" s="26"/>
      <c r="C13" s="26"/>
      <c r="D13" s="26"/>
      <c r="E13" s="4"/>
      <c r="F13" s="26" t="s">
        <v>9</v>
      </c>
      <c r="G13" s="26"/>
      <c r="H13" s="26"/>
      <c r="I13" s="26"/>
      <c r="J13" s="21"/>
      <c r="K13" s="16"/>
      <c r="L13" s="16"/>
      <c r="M13" s="16"/>
      <c r="N13" s="16"/>
      <c r="O13" s="16"/>
      <c r="P13" s="27" t="s">
        <v>10</v>
      </c>
      <c r="Q13" s="27"/>
      <c r="R13" s="27"/>
      <c r="S13" s="27"/>
      <c r="T13" s="27"/>
      <c r="U13" s="27"/>
      <c r="V13" s="27"/>
      <c r="W13" s="28"/>
      <c r="X13" s="30"/>
      <c r="Y13" s="16"/>
      <c r="Z13" s="16"/>
      <c r="AA13" s="16"/>
    </row>
    <row r="14" spans="1:27" ht="7.5" customHeight="1" x14ac:dyDescent="0.2"/>
    <row r="15" spans="1:27" ht="23.25" customHeight="1" x14ac:dyDescent="0.25">
      <c r="A15" s="26" t="s">
        <v>7</v>
      </c>
      <c r="B15" s="26"/>
      <c r="C15" s="26"/>
      <c r="D15" s="26"/>
      <c r="E15" s="16"/>
      <c r="F15" s="7">
        <f>J13+W13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7.5" customHeight="1" x14ac:dyDescent="0.2"/>
    <row r="17" spans="1:27" ht="23.25" customHeight="1" x14ac:dyDescent="0.25">
      <c r="A17" s="4" t="s">
        <v>29</v>
      </c>
      <c r="B17" s="4"/>
      <c r="C17" s="4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7.5" customHeight="1" x14ac:dyDescent="0.2"/>
    <row r="19" spans="1:27" ht="23.25" customHeight="1" x14ac:dyDescent="0.25">
      <c r="A19" s="26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1"/>
      <c r="Q19" s="28"/>
      <c r="R19" s="30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7.5" customHeight="1" x14ac:dyDescent="0.2"/>
    <row r="21" spans="1:27" ht="23.25" customHeight="1" x14ac:dyDescent="0.25">
      <c r="A21" s="26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1"/>
      <c r="Q21" s="28"/>
      <c r="R21" s="30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7.5" customHeight="1" x14ac:dyDescent="0.2"/>
    <row r="23" spans="1:27" ht="23.25" customHeight="1" x14ac:dyDescent="0.25">
      <c r="A23" s="26" t="s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1"/>
      <c r="Q23" s="28"/>
      <c r="R23" s="30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7.5" customHeight="1" x14ac:dyDescent="0.2"/>
    <row r="25" spans="1:27" ht="23.25" customHeight="1" x14ac:dyDescent="0.25">
      <c r="A25" s="26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1"/>
      <c r="Q25" s="28"/>
      <c r="R25" s="30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7.5" customHeight="1" x14ac:dyDescent="0.2"/>
    <row r="27" spans="1:27" ht="23.25" customHeight="1" x14ac:dyDescent="0.25">
      <c r="A27" s="26" t="s">
        <v>15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1"/>
      <c r="Q27" s="28"/>
      <c r="R27" s="30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7.5" customHeight="1" x14ac:dyDescent="0.2"/>
    <row r="29" spans="1:27" ht="23.25" customHeight="1" x14ac:dyDescent="0.25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1"/>
      <c r="Q29" s="28"/>
      <c r="R29" s="30"/>
      <c r="S29" s="16"/>
      <c r="T29" s="32">
        <f>SUM(Q19,Q21,Q23,Q25,Q27,Q29)</f>
        <v>0</v>
      </c>
      <c r="U29" s="33"/>
      <c r="V29" s="34"/>
      <c r="W29" s="16"/>
      <c r="X29" s="16"/>
      <c r="Y29" s="16"/>
      <c r="Z29" s="16"/>
      <c r="AA29" s="16"/>
    </row>
    <row r="30" spans="1:27" ht="13.5" thickBot="1" x14ac:dyDescent="0.25">
      <c r="A30" s="11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6.5" thickTop="1" x14ac:dyDescent="0.25">
      <c r="A31" s="25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7.5" customHeight="1" x14ac:dyDescent="0.2"/>
    <row r="33" spans="1:27" s="9" customFormat="1" ht="15.75" x14ac:dyDescent="0.25">
      <c r="A33" s="26" t="s">
        <v>5</v>
      </c>
      <c r="B33" s="26"/>
      <c r="C33" s="26"/>
      <c r="D33" s="26"/>
      <c r="E33" s="4"/>
      <c r="F33" s="21"/>
      <c r="G33" s="4"/>
      <c r="I33" s="4"/>
      <c r="J33" s="4" t="s">
        <v>6</v>
      </c>
      <c r="K33" s="4"/>
      <c r="L33" s="4"/>
      <c r="M33" s="4"/>
      <c r="N33" s="4"/>
      <c r="O33" s="4"/>
      <c r="Q33" s="4"/>
      <c r="R33" s="4"/>
      <c r="S33" s="21"/>
      <c r="T33" s="4"/>
      <c r="U33" s="4"/>
      <c r="V33" s="4"/>
      <c r="W33" s="4"/>
      <c r="X33" s="4"/>
      <c r="Y33" s="4"/>
      <c r="Z33" s="4"/>
      <c r="AA33" s="4"/>
    </row>
    <row r="34" spans="1:27" ht="7.5" customHeight="1" x14ac:dyDescent="0.2"/>
    <row r="35" spans="1:27" ht="23.25" customHeight="1" x14ac:dyDescent="0.25">
      <c r="A35" s="26" t="s">
        <v>8</v>
      </c>
      <c r="B35" s="26"/>
      <c r="C35" s="26"/>
      <c r="D35" s="26"/>
      <c r="E35" s="4"/>
      <c r="F35" s="26" t="s">
        <v>9</v>
      </c>
      <c r="G35" s="26"/>
      <c r="H35" s="26"/>
      <c r="I35" s="26"/>
      <c r="J35" s="21"/>
      <c r="K35" s="16"/>
      <c r="L35" s="16"/>
      <c r="M35" s="16"/>
      <c r="N35" s="16"/>
      <c r="O35" s="16"/>
      <c r="P35" s="27" t="s">
        <v>10</v>
      </c>
      <c r="Q35" s="27"/>
      <c r="R35" s="27"/>
      <c r="S35" s="27"/>
      <c r="T35" s="27"/>
      <c r="U35" s="27"/>
      <c r="V35" s="27"/>
      <c r="W35" s="28"/>
      <c r="X35" s="30"/>
      <c r="Y35" s="16"/>
      <c r="Z35" s="16"/>
      <c r="AA35" s="16"/>
    </row>
    <row r="36" spans="1:27" ht="7.5" customHeight="1" x14ac:dyDescent="0.2"/>
    <row r="37" spans="1:27" ht="23.25" customHeight="1" x14ac:dyDescent="0.25">
      <c r="A37" s="26" t="s">
        <v>7</v>
      </c>
      <c r="B37" s="26"/>
      <c r="C37" s="26"/>
      <c r="D37" s="26"/>
      <c r="E37" s="16"/>
      <c r="F37" s="7">
        <f>J35+W35</f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7.5" customHeight="1" x14ac:dyDescent="0.2"/>
    <row r="39" spans="1:27" ht="23.25" customHeight="1" x14ac:dyDescent="0.25">
      <c r="A39" s="4" t="s">
        <v>29</v>
      </c>
      <c r="B39" s="4"/>
      <c r="C39" s="4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7.5" customHeight="1" x14ac:dyDescent="0.2"/>
    <row r="41" spans="1:27" ht="23.25" customHeight="1" x14ac:dyDescent="0.25">
      <c r="A41" s="26" t="s">
        <v>11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1"/>
      <c r="Q41" s="28"/>
      <c r="R41" s="30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7.5" customHeight="1" x14ac:dyDescent="0.2"/>
    <row r="43" spans="1:27" ht="23.25" customHeight="1" x14ac:dyDescent="0.25">
      <c r="A43" s="26" t="s">
        <v>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1"/>
      <c r="Q43" s="28"/>
      <c r="R43" s="30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7.5" customHeight="1" x14ac:dyDescent="0.2"/>
    <row r="45" spans="1:27" ht="23.25" customHeight="1" x14ac:dyDescent="0.25">
      <c r="A45" s="26" t="s">
        <v>13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1"/>
      <c r="Q45" s="28"/>
      <c r="R45" s="30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7.5" customHeight="1" x14ac:dyDescent="0.2"/>
    <row r="47" spans="1:27" ht="23.25" customHeight="1" x14ac:dyDescent="0.25">
      <c r="A47" s="26" t="s">
        <v>14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1"/>
      <c r="Q47" s="28"/>
      <c r="R47" s="30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7.5" customHeight="1" x14ac:dyDescent="0.2"/>
    <row r="49" spans="1:27" ht="23.25" customHeight="1" x14ac:dyDescent="0.25">
      <c r="A49" s="26" t="s">
        <v>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1"/>
      <c r="Q49" s="28"/>
      <c r="R49" s="30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7.5" customHeight="1" x14ac:dyDescent="0.2"/>
    <row r="51" spans="1:27" ht="23.25" customHeight="1" x14ac:dyDescent="0.25">
      <c r="A51" s="26" t="s">
        <v>16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1"/>
      <c r="Q51" s="28"/>
      <c r="R51" s="30"/>
      <c r="S51" s="16"/>
      <c r="T51" s="32">
        <f>SUM(Q41,Q43,Q45,Q47,Q49,Q51)</f>
        <v>0</v>
      </c>
      <c r="U51" s="33"/>
      <c r="V51" s="34"/>
      <c r="W51" s="16"/>
      <c r="X51" s="16"/>
      <c r="Y51" s="16"/>
      <c r="Z51" s="16"/>
      <c r="AA51" s="16"/>
    </row>
    <row r="52" spans="1:27" ht="13.5" thickBot="1" x14ac:dyDescent="0.25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6.5" thickTop="1" x14ac:dyDescent="0.25">
      <c r="A53" s="25" t="s">
        <v>24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7.5" customHeight="1" x14ac:dyDescent="0.2"/>
    <row r="55" spans="1:27" s="9" customFormat="1" ht="15.75" x14ac:dyDescent="0.25">
      <c r="A55" s="26" t="s">
        <v>5</v>
      </c>
      <c r="B55" s="26"/>
      <c r="C55" s="26"/>
      <c r="D55" s="26"/>
      <c r="E55" s="4"/>
      <c r="F55" s="21"/>
      <c r="G55" s="4"/>
      <c r="I55" s="4"/>
      <c r="J55" s="4" t="s">
        <v>6</v>
      </c>
      <c r="K55" s="4"/>
      <c r="L55" s="4"/>
      <c r="M55" s="4"/>
      <c r="N55" s="4"/>
      <c r="O55" s="4"/>
      <c r="Q55" s="4"/>
      <c r="R55" s="4"/>
      <c r="S55" s="21"/>
      <c r="T55" s="4"/>
      <c r="U55" s="4"/>
      <c r="V55" s="4"/>
      <c r="W55" s="4"/>
      <c r="X55" s="4"/>
      <c r="Y55" s="4"/>
      <c r="Z55" s="4"/>
      <c r="AA55" s="4"/>
    </row>
    <row r="56" spans="1:27" ht="7.5" customHeight="1" x14ac:dyDescent="0.2"/>
    <row r="57" spans="1:27" ht="23.25" customHeight="1" x14ac:dyDescent="0.25">
      <c r="A57" s="26" t="s">
        <v>8</v>
      </c>
      <c r="B57" s="26"/>
      <c r="C57" s="26"/>
      <c r="D57" s="26"/>
      <c r="E57" s="4"/>
      <c r="F57" s="26" t="s">
        <v>9</v>
      </c>
      <c r="G57" s="26"/>
      <c r="H57" s="26"/>
      <c r="I57" s="26"/>
      <c r="J57" s="21"/>
      <c r="K57" s="16"/>
      <c r="L57" s="16"/>
      <c r="M57" s="16"/>
      <c r="N57" s="16"/>
      <c r="O57" s="16"/>
      <c r="P57" s="27" t="s">
        <v>10</v>
      </c>
      <c r="Q57" s="27"/>
      <c r="R57" s="27"/>
      <c r="S57" s="27"/>
      <c r="T57" s="27"/>
      <c r="U57" s="27"/>
      <c r="V57" s="27"/>
      <c r="W57" s="28"/>
      <c r="X57" s="30"/>
      <c r="Y57" s="16"/>
      <c r="Z57" s="16"/>
      <c r="AA57" s="16"/>
    </row>
    <row r="58" spans="1:27" ht="7.5" customHeight="1" x14ac:dyDescent="0.2"/>
    <row r="59" spans="1:27" ht="23.25" customHeight="1" x14ac:dyDescent="0.25">
      <c r="A59" s="26" t="s">
        <v>7</v>
      </c>
      <c r="B59" s="26"/>
      <c r="C59" s="26"/>
      <c r="D59" s="26"/>
      <c r="E59" s="16"/>
      <c r="F59" s="7">
        <f>J57+W57</f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7.5" customHeight="1" x14ac:dyDescent="0.2"/>
    <row r="61" spans="1:27" ht="23.25" customHeight="1" x14ac:dyDescent="0.25">
      <c r="A61" s="4" t="s">
        <v>29</v>
      </c>
      <c r="B61" s="4"/>
      <c r="C61" s="4"/>
      <c r="D61" s="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7.5" customHeight="1" x14ac:dyDescent="0.2"/>
    <row r="63" spans="1:27" ht="23.25" customHeight="1" x14ac:dyDescent="0.25">
      <c r="A63" s="26" t="s">
        <v>11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1"/>
      <c r="Q63" s="28"/>
      <c r="R63" s="30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7.5" customHeight="1" x14ac:dyDescent="0.2"/>
    <row r="65" spans="1:27" ht="23.25" customHeight="1" x14ac:dyDescent="0.25">
      <c r="A65" s="26" t="s">
        <v>12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1"/>
      <c r="Q65" s="28"/>
      <c r="R65" s="30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7.5" customHeight="1" x14ac:dyDescent="0.2"/>
    <row r="67" spans="1:27" ht="23.25" customHeight="1" x14ac:dyDescent="0.25">
      <c r="A67" s="26" t="s">
        <v>13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1"/>
      <c r="Q67" s="28"/>
      <c r="R67" s="30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7.5" customHeight="1" x14ac:dyDescent="0.2"/>
    <row r="69" spans="1:27" ht="23.25" customHeight="1" x14ac:dyDescent="0.25">
      <c r="A69" s="26" t="s">
        <v>14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1"/>
      <c r="Q69" s="28"/>
      <c r="R69" s="30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7.5" customHeight="1" x14ac:dyDescent="0.2"/>
    <row r="71" spans="1:27" ht="23.25" customHeight="1" x14ac:dyDescent="0.25">
      <c r="A71" s="26" t="s">
        <v>15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1"/>
      <c r="Q71" s="28"/>
      <c r="R71" s="30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7.5" customHeight="1" x14ac:dyDescent="0.2"/>
    <row r="73" spans="1:27" ht="23.25" customHeight="1" x14ac:dyDescent="0.25">
      <c r="A73" s="26" t="s">
        <v>16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1"/>
      <c r="Q73" s="28"/>
      <c r="R73" s="30"/>
      <c r="S73" s="16"/>
      <c r="T73" s="32">
        <f>SUM(Q63,Q65,Q67,Q69,Q71,Q73)</f>
        <v>0</v>
      </c>
      <c r="U73" s="33"/>
      <c r="V73" s="34"/>
      <c r="W73" s="16"/>
      <c r="X73" s="16"/>
      <c r="Y73" s="16"/>
      <c r="Z73" s="16"/>
      <c r="AA73" s="16"/>
    </row>
    <row r="75" spans="1:27" ht="15.75" x14ac:dyDescent="0.25">
      <c r="A75" s="25" t="s">
        <v>25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7.5" customHeight="1" x14ac:dyDescent="0.2"/>
    <row r="77" spans="1:27" s="9" customFormat="1" ht="15.75" x14ac:dyDescent="0.25">
      <c r="A77" s="26" t="s">
        <v>5</v>
      </c>
      <c r="B77" s="26"/>
      <c r="C77" s="26"/>
      <c r="D77" s="26"/>
      <c r="E77" s="4"/>
      <c r="F77" s="21"/>
      <c r="G77" s="4"/>
      <c r="I77" s="4"/>
      <c r="J77" s="4" t="s">
        <v>6</v>
      </c>
      <c r="K77" s="4"/>
      <c r="L77" s="4"/>
      <c r="M77" s="4"/>
      <c r="N77" s="4"/>
      <c r="O77" s="4"/>
      <c r="Q77" s="4"/>
      <c r="R77" s="4"/>
      <c r="S77" s="21"/>
      <c r="T77" s="4"/>
      <c r="U77" s="4"/>
      <c r="V77" s="4"/>
      <c r="W77" s="4"/>
      <c r="X77" s="4"/>
      <c r="Y77" s="4"/>
      <c r="Z77" s="4"/>
      <c r="AA77" s="4"/>
    </row>
    <row r="78" spans="1:27" ht="7.5" customHeight="1" x14ac:dyDescent="0.2"/>
    <row r="79" spans="1:27" ht="23.25" customHeight="1" x14ac:dyDescent="0.25">
      <c r="A79" s="26" t="s">
        <v>8</v>
      </c>
      <c r="B79" s="26"/>
      <c r="C79" s="26"/>
      <c r="D79" s="26"/>
      <c r="E79" s="4"/>
      <c r="F79" s="26" t="s">
        <v>9</v>
      </c>
      <c r="G79" s="26"/>
      <c r="H79" s="26"/>
      <c r="I79" s="26"/>
      <c r="J79" s="21"/>
      <c r="K79" s="16"/>
      <c r="L79" s="16"/>
      <c r="M79" s="16"/>
      <c r="N79" s="16"/>
      <c r="O79" s="16"/>
      <c r="P79" s="27" t="s">
        <v>10</v>
      </c>
      <c r="Q79" s="27"/>
      <c r="R79" s="27"/>
      <c r="S79" s="27"/>
      <c r="T79" s="27"/>
      <c r="U79" s="27"/>
      <c r="V79" s="27"/>
      <c r="W79" s="28"/>
      <c r="X79" s="30"/>
      <c r="Y79" s="16"/>
      <c r="Z79" s="16"/>
      <c r="AA79" s="16"/>
    </row>
    <row r="80" spans="1:27" ht="7.5" customHeight="1" x14ac:dyDescent="0.2"/>
    <row r="81" spans="1:27" ht="23.25" customHeight="1" x14ac:dyDescent="0.25">
      <c r="A81" s="26" t="s">
        <v>7</v>
      </c>
      <c r="B81" s="26"/>
      <c r="C81" s="26"/>
      <c r="D81" s="26"/>
      <c r="E81" s="16"/>
      <c r="F81" s="7">
        <f>J79+W79</f>
        <v>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7.5" customHeight="1" x14ac:dyDescent="0.2"/>
    <row r="83" spans="1:27" ht="23.25" customHeight="1" x14ac:dyDescent="0.25">
      <c r="A83" s="4" t="s">
        <v>29</v>
      </c>
      <c r="B83" s="4"/>
      <c r="C83" s="4"/>
      <c r="D83" s="4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7.5" customHeight="1" x14ac:dyDescent="0.2"/>
    <row r="85" spans="1:27" ht="23.25" customHeight="1" x14ac:dyDescent="0.25">
      <c r="A85" s="26" t="s">
        <v>11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1"/>
      <c r="Q85" s="28"/>
      <c r="R85" s="30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7.5" customHeight="1" x14ac:dyDescent="0.2"/>
    <row r="87" spans="1:27" ht="23.25" customHeight="1" x14ac:dyDescent="0.25">
      <c r="A87" s="26" t="s">
        <v>12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1"/>
      <c r="Q87" s="28"/>
      <c r="R87" s="30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7.5" customHeight="1" x14ac:dyDescent="0.2"/>
    <row r="89" spans="1:27" ht="23.25" customHeight="1" x14ac:dyDescent="0.25">
      <c r="A89" s="26" t="s">
        <v>13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1"/>
      <c r="Q89" s="28"/>
      <c r="R89" s="30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7.5" customHeight="1" x14ac:dyDescent="0.2"/>
    <row r="91" spans="1:27" ht="23.25" customHeight="1" x14ac:dyDescent="0.25">
      <c r="A91" s="26" t="s">
        <v>14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1"/>
      <c r="Q91" s="28"/>
      <c r="R91" s="30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7.5" customHeight="1" x14ac:dyDescent="0.2"/>
    <row r="93" spans="1:27" ht="23.25" customHeight="1" x14ac:dyDescent="0.25">
      <c r="A93" s="26" t="s">
        <v>15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1"/>
      <c r="Q93" s="28"/>
      <c r="R93" s="30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7.5" customHeight="1" x14ac:dyDescent="0.2"/>
    <row r="95" spans="1:27" ht="23.25" customHeight="1" x14ac:dyDescent="0.25">
      <c r="A95" s="26" t="s">
        <v>16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1"/>
      <c r="Q95" s="28"/>
      <c r="R95" s="30"/>
      <c r="S95" s="16"/>
      <c r="T95" s="32">
        <f>SUM(Q85,Q87,Q89,Q91,Q93,Q95)</f>
        <v>0</v>
      </c>
      <c r="U95" s="33"/>
      <c r="V95" s="34"/>
      <c r="W95" s="16"/>
      <c r="X95" s="16"/>
      <c r="Y95" s="16"/>
      <c r="Z95" s="16"/>
      <c r="AA95" s="16"/>
    </row>
    <row r="96" spans="1:27" ht="13.5" thickBot="1" x14ac:dyDescent="0.25">
      <c r="A96" s="11"/>
      <c r="B96" s="11"/>
      <c r="C96" s="11"/>
      <c r="D96" s="11"/>
      <c r="E96" s="11"/>
      <c r="F96" s="11"/>
      <c r="G96" s="1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6.5" thickTop="1" x14ac:dyDescent="0.25">
      <c r="A97" s="25" t="s">
        <v>26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7.5" customHeight="1" x14ac:dyDescent="0.2"/>
    <row r="99" spans="1:27" s="9" customFormat="1" ht="15.75" x14ac:dyDescent="0.25">
      <c r="A99" s="26" t="s">
        <v>5</v>
      </c>
      <c r="B99" s="26"/>
      <c r="C99" s="26"/>
      <c r="D99" s="26"/>
      <c r="E99" s="4"/>
      <c r="F99" s="21"/>
      <c r="G99" s="4"/>
      <c r="I99" s="4"/>
      <c r="J99" s="4" t="s">
        <v>6</v>
      </c>
      <c r="K99" s="4"/>
      <c r="L99" s="4"/>
      <c r="M99" s="4"/>
      <c r="N99" s="4"/>
      <c r="O99" s="4"/>
      <c r="Q99" s="4"/>
      <c r="R99" s="4"/>
      <c r="S99" s="21"/>
      <c r="T99" s="4"/>
      <c r="U99" s="4"/>
      <c r="V99" s="4"/>
      <c r="W99" s="4"/>
      <c r="X99" s="4"/>
      <c r="Y99" s="4"/>
      <c r="Z99" s="4"/>
      <c r="AA99" s="4"/>
    </row>
    <row r="100" spans="1:27" ht="7.5" customHeight="1" x14ac:dyDescent="0.2"/>
    <row r="101" spans="1:27" ht="23.25" customHeight="1" x14ac:dyDescent="0.25">
      <c r="A101" s="26" t="s">
        <v>8</v>
      </c>
      <c r="B101" s="26"/>
      <c r="C101" s="26"/>
      <c r="D101" s="26"/>
      <c r="E101" s="4"/>
      <c r="F101" s="26" t="s">
        <v>9</v>
      </c>
      <c r="G101" s="26"/>
      <c r="H101" s="26"/>
      <c r="I101" s="26"/>
      <c r="J101" s="21"/>
      <c r="K101" s="16"/>
      <c r="L101" s="16"/>
      <c r="M101" s="16"/>
      <c r="N101" s="16"/>
      <c r="O101" s="16"/>
      <c r="P101" s="27" t="s">
        <v>10</v>
      </c>
      <c r="Q101" s="27"/>
      <c r="R101" s="27"/>
      <c r="S101" s="27"/>
      <c r="T101" s="27"/>
      <c r="U101" s="27"/>
      <c r="V101" s="27"/>
      <c r="W101" s="28"/>
      <c r="X101" s="30"/>
      <c r="Y101" s="16"/>
      <c r="Z101" s="16"/>
      <c r="AA101" s="16"/>
    </row>
    <row r="102" spans="1:27" ht="7.5" customHeight="1" x14ac:dyDescent="0.2"/>
    <row r="103" spans="1:27" ht="23.25" customHeight="1" x14ac:dyDescent="0.25">
      <c r="A103" s="26" t="s">
        <v>7</v>
      </c>
      <c r="B103" s="26"/>
      <c r="C103" s="26"/>
      <c r="D103" s="26"/>
      <c r="E103" s="16"/>
      <c r="F103" s="7">
        <f>J101+W101</f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7.5" customHeight="1" x14ac:dyDescent="0.2"/>
    <row r="105" spans="1:27" ht="23.25" customHeight="1" x14ac:dyDescent="0.25">
      <c r="A105" s="4" t="s">
        <v>29</v>
      </c>
      <c r="B105" s="4"/>
      <c r="C105" s="4"/>
      <c r="D105" s="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7.5" customHeight="1" x14ac:dyDescent="0.2"/>
    <row r="107" spans="1:27" ht="23.25" customHeight="1" x14ac:dyDescent="0.25">
      <c r="A107" s="26" t="s">
        <v>11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1"/>
      <c r="Q107" s="28"/>
      <c r="R107" s="30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7.5" customHeight="1" x14ac:dyDescent="0.2"/>
    <row r="109" spans="1:27" ht="23.25" customHeight="1" x14ac:dyDescent="0.25">
      <c r="A109" s="26" t="s">
        <v>12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1"/>
      <c r="Q109" s="28"/>
      <c r="R109" s="30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7.5" customHeight="1" x14ac:dyDescent="0.2"/>
    <row r="111" spans="1:27" ht="23.25" customHeight="1" x14ac:dyDescent="0.25">
      <c r="A111" s="26" t="s">
        <v>13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1"/>
      <c r="Q111" s="28"/>
      <c r="R111" s="30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7.5" customHeight="1" x14ac:dyDescent="0.2"/>
    <row r="113" spans="1:27" ht="23.25" customHeight="1" x14ac:dyDescent="0.25">
      <c r="A113" s="26" t="s">
        <v>14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1"/>
      <c r="Q113" s="28"/>
      <c r="R113" s="30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7.5" customHeight="1" x14ac:dyDescent="0.2"/>
    <row r="115" spans="1:27" ht="23.25" customHeight="1" x14ac:dyDescent="0.25">
      <c r="A115" s="26" t="s">
        <v>15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31"/>
      <c r="Q115" s="28"/>
      <c r="R115" s="30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7.5" customHeight="1" x14ac:dyDescent="0.2"/>
    <row r="117" spans="1:27" ht="23.25" customHeight="1" x14ac:dyDescent="0.25">
      <c r="A117" s="26" t="s">
        <v>16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31"/>
      <c r="Q117" s="28"/>
      <c r="R117" s="30"/>
      <c r="S117" s="16"/>
      <c r="T117" s="32">
        <f>SUM(Q107,Q109,Q111,Q113,Q115,Q117)</f>
        <v>0</v>
      </c>
      <c r="U117" s="33"/>
      <c r="V117" s="34"/>
      <c r="W117" s="16"/>
      <c r="X117" s="16"/>
      <c r="Y117" s="16"/>
      <c r="Z117" s="16"/>
      <c r="AA117" s="16"/>
    </row>
    <row r="118" spans="1:27" ht="13.5" thickBot="1" x14ac:dyDescent="0.25">
      <c r="A118" s="11"/>
      <c r="B118" s="11"/>
      <c r="C118" s="11"/>
      <c r="D118" s="11"/>
      <c r="E118" s="11"/>
      <c r="F118" s="11"/>
      <c r="G118" s="1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6.5" thickTop="1" x14ac:dyDescent="0.25">
      <c r="A119" s="25" t="s">
        <v>27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7.5" customHeight="1" x14ac:dyDescent="0.2"/>
    <row r="121" spans="1:27" s="9" customFormat="1" ht="15.75" x14ac:dyDescent="0.25">
      <c r="A121" s="26" t="s">
        <v>5</v>
      </c>
      <c r="B121" s="26"/>
      <c r="C121" s="26"/>
      <c r="D121" s="26"/>
      <c r="E121" s="4"/>
      <c r="F121" s="21"/>
      <c r="G121" s="4"/>
      <c r="I121" s="4"/>
      <c r="J121" s="4" t="s">
        <v>6</v>
      </c>
      <c r="K121" s="4"/>
      <c r="L121" s="4"/>
      <c r="M121" s="4"/>
      <c r="N121" s="4"/>
      <c r="O121" s="4"/>
      <c r="Q121" s="4"/>
      <c r="R121" s="4"/>
      <c r="S121" s="21"/>
      <c r="T121" s="4"/>
      <c r="U121" s="4"/>
      <c r="V121" s="4"/>
      <c r="W121" s="4"/>
      <c r="X121" s="4"/>
      <c r="Y121" s="4"/>
      <c r="Z121" s="4"/>
      <c r="AA121" s="4"/>
    </row>
    <row r="122" spans="1:27" ht="7.5" customHeight="1" x14ac:dyDescent="0.2"/>
    <row r="123" spans="1:27" ht="23.25" customHeight="1" x14ac:dyDescent="0.25">
      <c r="A123" s="26" t="s">
        <v>8</v>
      </c>
      <c r="B123" s="26"/>
      <c r="C123" s="26"/>
      <c r="D123" s="26"/>
      <c r="E123" s="4"/>
      <c r="F123" s="26" t="s">
        <v>9</v>
      </c>
      <c r="G123" s="26"/>
      <c r="H123" s="26"/>
      <c r="I123" s="26"/>
      <c r="J123" s="21"/>
      <c r="K123" s="16"/>
      <c r="L123" s="16"/>
      <c r="M123" s="16"/>
      <c r="N123" s="16"/>
      <c r="O123" s="16"/>
      <c r="P123" s="27" t="s">
        <v>10</v>
      </c>
      <c r="Q123" s="27"/>
      <c r="R123" s="27"/>
      <c r="S123" s="27"/>
      <c r="T123" s="27"/>
      <c r="U123" s="27"/>
      <c r="V123" s="27"/>
      <c r="W123" s="28"/>
      <c r="X123" s="30"/>
      <c r="Y123" s="16"/>
      <c r="Z123" s="16"/>
      <c r="AA123" s="16"/>
    </row>
    <row r="124" spans="1:27" ht="7.5" customHeight="1" x14ac:dyDescent="0.2"/>
    <row r="125" spans="1:27" ht="23.25" customHeight="1" x14ac:dyDescent="0.25">
      <c r="A125" s="26" t="s">
        <v>7</v>
      </c>
      <c r="B125" s="26"/>
      <c r="C125" s="26"/>
      <c r="D125" s="26"/>
      <c r="E125" s="16"/>
      <c r="F125" s="7">
        <f>J123+W123</f>
        <v>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7.5" customHeight="1" x14ac:dyDescent="0.2"/>
    <row r="127" spans="1:27" ht="23.25" customHeight="1" x14ac:dyDescent="0.25">
      <c r="A127" s="4" t="s">
        <v>29</v>
      </c>
      <c r="B127" s="4"/>
      <c r="C127" s="4"/>
      <c r="D127" s="4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7.5" customHeight="1" x14ac:dyDescent="0.2"/>
    <row r="129" spans="1:27" ht="23.25" customHeight="1" x14ac:dyDescent="0.25">
      <c r="A129" s="26" t="s">
        <v>11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31"/>
      <c r="Q129" s="28"/>
      <c r="R129" s="30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7.5" customHeight="1" x14ac:dyDescent="0.2"/>
    <row r="131" spans="1:27" ht="23.25" customHeight="1" x14ac:dyDescent="0.25">
      <c r="A131" s="26" t="s">
        <v>12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1"/>
      <c r="Q131" s="28"/>
      <c r="R131" s="30"/>
      <c r="S131" s="16"/>
      <c r="T131" s="16"/>
      <c r="U131" s="16"/>
      <c r="V131" s="8"/>
      <c r="W131" s="16"/>
      <c r="X131" s="16"/>
      <c r="Y131" s="16"/>
      <c r="Z131" s="16"/>
      <c r="AA131" s="16"/>
    </row>
    <row r="132" spans="1:27" ht="7.5" customHeight="1" x14ac:dyDescent="0.2"/>
    <row r="133" spans="1:27" ht="23.25" customHeight="1" x14ac:dyDescent="0.25">
      <c r="A133" s="26" t="s">
        <v>13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31"/>
      <c r="Q133" s="28"/>
      <c r="R133" s="30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7.5" customHeight="1" x14ac:dyDescent="0.2"/>
    <row r="135" spans="1:27" ht="23.25" customHeight="1" x14ac:dyDescent="0.25">
      <c r="A135" s="26" t="s">
        <v>14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1"/>
      <c r="Q135" s="28"/>
      <c r="R135" s="30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7.5" customHeight="1" x14ac:dyDescent="0.2"/>
    <row r="137" spans="1:27" ht="23.25" customHeight="1" x14ac:dyDescent="0.25">
      <c r="A137" s="26" t="s">
        <v>15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31"/>
      <c r="Q137" s="28"/>
      <c r="R137" s="30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7.5" customHeight="1" x14ac:dyDescent="0.2"/>
    <row r="139" spans="1:27" ht="23.25" customHeight="1" x14ac:dyDescent="0.25">
      <c r="A139" s="26" t="s">
        <v>16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1"/>
      <c r="Q139" s="28"/>
      <c r="R139" s="30"/>
      <c r="S139" s="16"/>
      <c r="T139" s="32">
        <f>SUM(Q129,Q131,Q133,Q135,Q137,Q139)</f>
        <v>0</v>
      </c>
      <c r="U139" s="33"/>
      <c r="V139" s="34"/>
      <c r="W139" s="16"/>
      <c r="X139" s="16"/>
      <c r="Y139" s="16"/>
      <c r="Z139" s="16"/>
      <c r="AA139" s="16"/>
    </row>
    <row r="140" spans="1:27" ht="13.5" thickBot="1" x14ac:dyDescent="0.25">
      <c r="A140" s="11"/>
      <c r="B140" s="11"/>
      <c r="C140" s="11"/>
      <c r="D140" s="11"/>
      <c r="E140" s="11"/>
      <c r="F140" s="11"/>
      <c r="G140" s="1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27" customHeight="1" thickTop="1" x14ac:dyDescent="0.25">
      <c r="A141" s="25" t="str">
        <f>CONCATENATE("Récapitulatif du 2ème semestre ",$D$3)</f>
        <v xml:space="preserve">Récapitulatif du 2ème semestre 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7.5" customHeight="1" x14ac:dyDescent="0.2"/>
    <row r="143" spans="1:27" s="9" customFormat="1" ht="15.75" x14ac:dyDescent="0.25">
      <c r="A143" s="26" t="s">
        <v>17</v>
      </c>
      <c r="B143" s="26"/>
      <c r="C143" s="26"/>
      <c r="D143" s="26"/>
      <c r="E143" s="26"/>
      <c r="F143" s="26"/>
      <c r="G143" s="31"/>
      <c r="H143" s="35">
        <f>IFERROR(AVERAGE(F11,F33,F55,F77,F99,F121),0)</f>
        <v>0</v>
      </c>
      <c r="I143" s="35"/>
      <c r="L143" s="4" t="s">
        <v>6</v>
      </c>
      <c r="M143" s="4"/>
      <c r="N143" s="4"/>
      <c r="O143" s="4"/>
      <c r="P143" s="4"/>
      <c r="Q143" s="4"/>
      <c r="S143" s="4"/>
      <c r="T143" s="4"/>
      <c r="U143" s="35">
        <f>SUM(S11,S33,S55,S77,S99,S121)</f>
        <v>0</v>
      </c>
      <c r="V143" s="35"/>
      <c r="W143" s="4"/>
      <c r="X143" s="4"/>
      <c r="Y143" s="4"/>
      <c r="Z143" s="4"/>
      <c r="AA143" s="4"/>
    </row>
    <row r="144" spans="1:27" ht="7.5" customHeight="1" x14ac:dyDescent="0.2"/>
    <row r="145" spans="1:27" ht="23.25" customHeight="1" x14ac:dyDescent="0.25">
      <c r="A145" s="26" t="s">
        <v>18</v>
      </c>
      <c r="B145" s="26"/>
      <c r="C145" s="26"/>
      <c r="D145" s="26"/>
      <c r="E145" s="4"/>
      <c r="F145" s="4" t="s">
        <v>9</v>
      </c>
      <c r="G145" s="4"/>
      <c r="H145" s="4"/>
      <c r="I145" s="4"/>
      <c r="J145" s="7">
        <f>IFERROR(AVERAGE(J13,J35,J57,J79,J101,J123),0)</f>
        <v>0</v>
      </c>
      <c r="L145" s="36" t="s">
        <v>10</v>
      </c>
      <c r="M145" s="36"/>
      <c r="N145" s="36"/>
      <c r="O145" s="36"/>
      <c r="P145" s="36"/>
      <c r="Q145" s="36"/>
      <c r="R145" s="36"/>
      <c r="S145" s="36"/>
      <c r="T145" s="4"/>
      <c r="U145" s="35">
        <f>IFERROR(AVERAGE(W13,W35,W57,W79,W101,W123),0)</f>
        <v>0</v>
      </c>
      <c r="V145" s="35"/>
      <c r="W145" s="18"/>
      <c r="X145" s="18"/>
      <c r="Y145" s="18"/>
      <c r="Z145" s="18"/>
      <c r="AA145" s="18"/>
    </row>
    <row r="146" spans="1:27" ht="7.5" customHeight="1" x14ac:dyDescent="0.2"/>
    <row r="147" spans="1:27" ht="23.25" customHeight="1" x14ac:dyDescent="0.25">
      <c r="A147" s="26" t="s">
        <v>21</v>
      </c>
      <c r="B147" s="26"/>
      <c r="C147" s="26"/>
      <c r="D147" s="26"/>
      <c r="E147" s="26"/>
      <c r="F147" s="26"/>
      <c r="G147" s="26"/>
      <c r="H147" s="26"/>
      <c r="I147" s="19"/>
      <c r="J147" s="7">
        <f>SUM(W13,W35,W57,W79,W101,W123)</f>
        <v>0</v>
      </c>
      <c r="K147" s="19"/>
      <c r="L147" s="19"/>
      <c r="M147" s="19"/>
      <c r="N147" s="4"/>
      <c r="O147" s="14"/>
      <c r="P147" s="14"/>
      <c r="W147" s="18"/>
      <c r="X147" s="18"/>
      <c r="Y147" s="18"/>
      <c r="Z147" s="18"/>
      <c r="AA147" s="18"/>
    </row>
    <row r="148" spans="1:27" ht="7.5" customHeight="1" x14ac:dyDescent="0.2"/>
    <row r="149" spans="1:27" ht="23.25" customHeight="1" x14ac:dyDescent="0.25">
      <c r="A149" s="26" t="s">
        <v>30</v>
      </c>
      <c r="B149" s="26"/>
      <c r="C149" s="26"/>
      <c r="D149" s="26"/>
      <c r="E149" s="26"/>
      <c r="F149" s="26"/>
      <c r="G149" s="26"/>
      <c r="H149" s="26"/>
      <c r="I149" s="19"/>
      <c r="J149" s="7">
        <f>T29+T51+T73+T95+T117+T139</f>
        <v>0</v>
      </c>
      <c r="K149" s="19"/>
      <c r="L149" s="19"/>
      <c r="M149" s="19"/>
      <c r="N149" s="4"/>
      <c r="O149" s="14"/>
      <c r="P149" s="14"/>
      <c r="W149" s="18"/>
      <c r="X149" s="18"/>
      <c r="Y149" s="18"/>
      <c r="Z149" s="18"/>
      <c r="AA149" s="18"/>
    </row>
    <row r="150" spans="1:27" ht="7.5" customHeight="1" x14ac:dyDescent="0.2"/>
    <row r="151" spans="1:27" ht="23.25" customHeight="1" x14ac:dyDescent="0.25">
      <c r="A151" s="26" t="s">
        <v>19</v>
      </c>
      <c r="B151" s="26"/>
      <c r="C151" s="26"/>
      <c r="D151" s="26"/>
      <c r="E151" s="18"/>
      <c r="F151" s="7">
        <f>J145+U145</f>
        <v>0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3" spans="1:27" ht="16.5" x14ac:dyDescent="0.3">
      <c r="A153" s="20" t="s">
        <v>28</v>
      </c>
    </row>
  </sheetData>
  <sheetProtection password="C9C7" sheet="1" objects="1" scenarios="1"/>
  <mergeCells count="138">
    <mergeCell ref="A147:H147"/>
    <mergeCell ref="T139:V139"/>
    <mergeCell ref="A141:AA141"/>
    <mergeCell ref="A143:G143"/>
    <mergeCell ref="H143:I143"/>
    <mergeCell ref="U143:V143"/>
    <mergeCell ref="A145:D145"/>
    <mergeCell ref="L145:S145"/>
    <mergeCell ref="U145:V145"/>
    <mergeCell ref="A135:P135"/>
    <mergeCell ref="Q135:R135"/>
    <mergeCell ref="A137:P137"/>
    <mergeCell ref="Q137:R137"/>
    <mergeCell ref="A139:P139"/>
    <mergeCell ref="Q139:R139"/>
    <mergeCell ref="A125:D125"/>
    <mergeCell ref="A129:P129"/>
    <mergeCell ref="Q129:R129"/>
    <mergeCell ref="A131:P131"/>
    <mergeCell ref="Q131:R131"/>
    <mergeCell ref="A133:P133"/>
    <mergeCell ref="Q133:R133"/>
    <mergeCell ref="T117:V117"/>
    <mergeCell ref="A119:AA119"/>
    <mergeCell ref="A121:D121"/>
    <mergeCell ref="A123:D123"/>
    <mergeCell ref="F123:I123"/>
    <mergeCell ref="P123:V123"/>
    <mergeCell ref="W123:X123"/>
    <mergeCell ref="A113:P113"/>
    <mergeCell ref="Q113:R113"/>
    <mergeCell ref="A115:P115"/>
    <mergeCell ref="Q115:R115"/>
    <mergeCell ref="A117:P117"/>
    <mergeCell ref="Q117:R117"/>
    <mergeCell ref="A103:D103"/>
    <mergeCell ref="A107:P107"/>
    <mergeCell ref="Q107:R107"/>
    <mergeCell ref="A109:P109"/>
    <mergeCell ref="Q109:R109"/>
    <mergeCell ref="A111:P111"/>
    <mergeCell ref="Q111:R111"/>
    <mergeCell ref="T95:V95"/>
    <mergeCell ref="A97:AA97"/>
    <mergeCell ref="A99:D99"/>
    <mergeCell ref="A101:D101"/>
    <mergeCell ref="F101:I101"/>
    <mergeCell ref="P101:V101"/>
    <mergeCell ref="W101:X101"/>
    <mergeCell ref="A91:P91"/>
    <mergeCell ref="Q91:R91"/>
    <mergeCell ref="A93:P93"/>
    <mergeCell ref="Q93:R93"/>
    <mergeCell ref="A95:P95"/>
    <mergeCell ref="Q95:R95"/>
    <mergeCell ref="A81:D81"/>
    <mergeCell ref="A85:P85"/>
    <mergeCell ref="Q85:R85"/>
    <mergeCell ref="A87:P87"/>
    <mergeCell ref="Q87:R87"/>
    <mergeCell ref="A89:P89"/>
    <mergeCell ref="Q89:R89"/>
    <mergeCell ref="T73:V73"/>
    <mergeCell ref="A75:AA75"/>
    <mergeCell ref="A77:D77"/>
    <mergeCell ref="A79:D79"/>
    <mergeCell ref="F79:I79"/>
    <mergeCell ref="P79:V79"/>
    <mergeCell ref="W79:X79"/>
    <mergeCell ref="A69:P69"/>
    <mergeCell ref="Q69:R69"/>
    <mergeCell ref="A71:P71"/>
    <mergeCell ref="Q71:R71"/>
    <mergeCell ref="A73:P73"/>
    <mergeCell ref="Q73:R73"/>
    <mergeCell ref="A59:D59"/>
    <mergeCell ref="A63:P63"/>
    <mergeCell ref="Q63:R63"/>
    <mergeCell ref="A65:P65"/>
    <mergeCell ref="Q65:R65"/>
    <mergeCell ref="A67:P67"/>
    <mergeCell ref="Q67:R67"/>
    <mergeCell ref="T51:V51"/>
    <mergeCell ref="A53:AA53"/>
    <mergeCell ref="A55:D55"/>
    <mergeCell ref="A57:D57"/>
    <mergeCell ref="F57:I57"/>
    <mergeCell ref="P57:V57"/>
    <mergeCell ref="W57:X57"/>
    <mergeCell ref="A47:P47"/>
    <mergeCell ref="Q47:R47"/>
    <mergeCell ref="A49:P49"/>
    <mergeCell ref="Q49:R49"/>
    <mergeCell ref="A51:P51"/>
    <mergeCell ref="Q51:R51"/>
    <mergeCell ref="A37:D37"/>
    <mergeCell ref="A41:P41"/>
    <mergeCell ref="Q41:R41"/>
    <mergeCell ref="A43:P43"/>
    <mergeCell ref="Q43:R43"/>
    <mergeCell ref="A45:P45"/>
    <mergeCell ref="Q45:R45"/>
    <mergeCell ref="A31:AA31"/>
    <mergeCell ref="A33:D33"/>
    <mergeCell ref="A35:D35"/>
    <mergeCell ref="F35:I35"/>
    <mergeCell ref="P35:V35"/>
    <mergeCell ref="W35:X35"/>
    <mergeCell ref="A25:P25"/>
    <mergeCell ref="Q25:R25"/>
    <mergeCell ref="A27:P27"/>
    <mergeCell ref="Q27:R27"/>
    <mergeCell ref="A29:P29"/>
    <mergeCell ref="Q29:R29"/>
    <mergeCell ref="A1:AA1"/>
    <mergeCell ref="A3:C3"/>
    <mergeCell ref="D3:G3"/>
    <mergeCell ref="I3:K3"/>
    <mergeCell ref="M3:S3"/>
    <mergeCell ref="A5:C5"/>
    <mergeCell ref="D5:S5"/>
    <mergeCell ref="A149:H149"/>
    <mergeCell ref="A151:D151"/>
    <mergeCell ref="A15:D15"/>
    <mergeCell ref="A19:P19"/>
    <mergeCell ref="Q19:R19"/>
    <mergeCell ref="A21:P21"/>
    <mergeCell ref="Q21:R21"/>
    <mergeCell ref="A23:P23"/>
    <mergeCell ref="Q23:R23"/>
    <mergeCell ref="A7:AA7"/>
    <mergeCell ref="A9:AA9"/>
    <mergeCell ref="A11:D11"/>
    <mergeCell ref="A13:D13"/>
    <mergeCell ref="F13:I13"/>
    <mergeCell ref="P13:V13"/>
    <mergeCell ref="W13:X13"/>
    <mergeCell ref="T29:V29"/>
  </mergeCells>
  <printOptions horizontalCentered="1"/>
  <pageMargins left="7.874015748031496E-2" right="0" top="0.59055118110236227" bottom="0.19685039370078741" header="0.51181102362204722" footer="0.51181102362204722"/>
  <pageSetup paperSize="9" scale="55" orientation="portrait" r:id="rId1"/>
  <headerFooter alignWithMargins="0">
    <oddFooter>Page &amp;P</oddFooter>
  </headerFooter>
  <rowBreaks count="1" manualBreakCount="1">
    <brk id="7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90A9AC1C4EF04E93BCFA274200D01F" ma:contentTypeVersion="12" ma:contentTypeDescription="Crée un document." ma:contentTypeScope="" ma:versionID="39783ba9337c4badc9319b6f03912399">
  <xsd:schema xmlns:xsd="http://www.w3.org/2001/XMLSchema" xmlns:xs="http://www.w3.org/2001/XMLSchema" xmlns:p="http://schemas.microsoft.com/office/2006/metadata/properties" xmlns:ns2="5ab3d8f8-00e6-4820-8f38-31ae2a273222" xmlns:ns3="8053bd96-be27-4b2d-9cbf-c02299e90627" targetNamespace="http://schemas.microsoft.com/office/2006/metadata/properties" ma:root="true" ma:fieldsID="744433f92060a9b5d64a4f65a8fbe138" ns2:_="" ns3:_="">
    <xsd:import namespace="5ab3d8f8-00e6-4820-8f38-31ae2a273222"/>
    <xsd:import namespace="8053bd96-be27-4b2d-9cbf-c02299e906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3d8f8-00e6-4820-8f38-31ae2a2732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3bd96-be27-4b2d-9cbf-c02299e906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FA9266-97D7-4883-98D5-0F8E9A5E05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C283F9-6A25-41FD-A51C-D2D91EDE8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b3d8f8-00e6-4820-8f38-31ae2a273222"/>
    <ds:schemaRef ds:uri="8053bd96-be27-4b2d-9cbf-c02299e906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488854-23D7-426F-B176-69D6696635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1er semestre</vt:lpstr>
      <vt:lpstr>2ème semestre</vt:lpstr>
      <vt:lpstr>'1er semestre'!Zone_d_impression</vt:lpstr>
      <vt:lpstr>'2ème semestre'!Zone_d_impression</vt:lpstr>
    </vt:vector>
  </TitlesOfParts>
  <Company>Info Services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Bignens Brigitte</dc:creator>
  <cp:lastModifiedBy>Laura Corbaz</cp:lastModifiedBy>
  <cp:lastPrinted>2019-01-21T14:16:31Z</cp:lastPrinted>
  <dcterms:created xsi:type="dcterms:W3CDTF">2011-03-21T07:36:32Z</dcterms:created>
  <dcterms:modified xsi:type="dcterms:W3CDTF">2022-01-19T10:51:02Z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0x0101001190A9AC1C4EF04E93BCFA274200D01F</vt:lpwstr>
  </property>
</Properties>
</file>